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 " sheetId="3" r:id="rId3"/>
  </sheets>
  <definedNames>
    <definedName name="_xlnm.Print_Titles" localSheetId="1">Лист2!$1:$3</definedName>
    <definedName name="_xlnm.Print_Titles" localSheetId="2">'Лист3 '!$1:$3</definedName>
  </definedNames>
  <calcPr calcId="125725"/>
</workbook>
</file>

<file path=xl/calcChain.xml><?xml version="1.0" encoding="utf-8"?>
<calcChain xmlns="http://schemas.openxmlformats.org/spreadsheetml/2006/main">
  <c r="K18" i="3"/>
  <c r="K17"/>
  <c r="K16"/>
  <c r="K14"/>
  <c r="K13"/>
  <c r="K12"/>
  <c r="N18"/>
  <c r="N17"/>
  <c r="N16"/>
  <c r="N14"/>
  <c r="N13"/>
  <c r="N12"/>
  <c r="N8"/>
  <c r="N10" s="1"/>
  <c r="K8"/>
  <c r="K9" s="1"/>
  <c r="Q8" l="1"/>
  <c r="Q9" s="1"/>
  <c r="K10"/>
  <c r="N9"/>
  <c r="Q10"/>
</calcChain>
</file>

<file path=xl/sharedStrings.xml><?xml version="1.0" encoding="utf-8"?>
<sst xmlns="http://schemas.openxmlformats.org/spreadsheetml/2006/main" count="5708" uniqueCount="2022">
  <si>
    <t>ОТЧЕТ ОБ ИСПОЛНЕНИИ БЮДЖЕТА</t>
  </si>
  <si>
    <t>на 01 марта 2015 г.</t>
  </si>
  <si>
    <t/>
  </si>
  <si>
    <t>КОДЫ</t>
  </si>
  <si>
    <t>Форма по ОКУД</t>
  </si>
  <si>
    <t>0503117</t>
  </si>
  <si>
    <t>Дата</t>
  </si>
  <si>
    <t>Наименование финансового</t>
  </si>
  <si>
    <t>по ОКПО</t>
  </si>
  <si>
    <t>органа</t>
  </si>
  <si>
    <t>Финансовое управление администрации Локомотивного городского округа Челябинской области</t>
  </si>
  <si>
    <t>Глава по БК</t>
  </si>
  <si>
    <t>Наименование публично-правового образования</t>
  </si>
  <si>
    <t>Бюджет городского округа</t>
  </si>
  <si>
    <t>по ОКТMО</t>
  </si>
  <si>
    <t>Периодичность: месячная</t>
  </si>
  <si>
    <t>Единица измерения: руб.</t>
  </si>
  <si>
    <t>по ОКЕИ</t>
  </si>
  <si>
    <t>383</t>
  </si>
  <si>
    <t>1.Доходы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</si>
  <si>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</si>
  <si>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</si>
  <si>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</si>
  <si>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</si>
  <si>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</si>
  <si>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</si>
  <si>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</si>
  <si>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</si>
  <si>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</si>
  <si>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</si>
  <si>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</si>
  <si>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</si>
  <si>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</si>
  <si>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</si>
  <si>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</si>
  <si>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</si>
  <si>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</si>
  <si>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</si>
  <si>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</si>
  <si>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</si>
  <si>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</si>
  <si>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</si>
  <si>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</si>
  <si>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</si>
  <si>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</si>
  <si>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</si>
  <si>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</si>
  <si>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</si>
  <si>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</si>
  <si>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</si>
  <si>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</si>
  <si>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</si>
  <si>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</si>
  <si>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</si>
  <si>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</si>
  <si>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</si>
  <si>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</si>
  <si>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</si>
  <si>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</si>
  <si>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-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</si>
  <si>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</si>
  <si>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</si>
  <si>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</si>
  <si>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</si>
  <si>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</si>
  <si>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</si>
  <si>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</si>
  <si>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</si>
  <si>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</si>
  <si>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</si>
  <si>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</si>
  <si>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</si>
  <si>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</si>
  <si>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</si>
  <si>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</si>
  <si>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</si>
  <si>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</si>
  <si>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</si>
  <si>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</si>
  <si>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</si>
  <si>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</si>
  <si>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</si>
  <si>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</si>
  <si>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</si>
  <si>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</si>
  <si>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</si>
  <si>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</si>
  <si>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</si>
  <si>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</si>
  <si>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</si>
  <si>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</si>
  <si>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</si>
  <si>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</si>
  <si>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</si>
  <si>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</si>
  <si>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</si>
  <si>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</si>
  <si>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</si>
  <si>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</si>
  <si>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</si>
  <si>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</si>
  <si>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</si>
  <si>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</si>
  <si>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</si>
  <si>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</si>
  <si>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</si>
  <si>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</si>
  <si>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</si>
  <si>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</si>
  <si>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</si>
  <si>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</si>
  <si>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</si>
  <si>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</si>
  <si>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</si>
  <si>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</si>
  <si>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</si>
  <si>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</si>
  <si>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</si>
  <si>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</si>
  <si>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</si>
  <si>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</si>
  <si>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</si>
  <si>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</si>
  <si>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</si>
  <si>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</si>
  <si>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</si>
  <si>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</si>
  <si>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</si>
  <si>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</si>
  <si>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</si>
  <si>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</si>
  <si>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</si>
  <si>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</si>
  <si>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</si>
  <si>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</si>
  <si>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</si>
  <si>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</si>
  <si>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</si>
  <si>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</si>
  <si>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</si>
  <si>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</si>
  <si>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</si>
  <si>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</si>
  <si>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</si>
  <si>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</si>
  <si>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</si>
  <si>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</si>
  <si>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</si>
  <si>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</si>
  <si>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</si>
  <si>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</si>
  <si>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</si>
  <si>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</si>
  <si>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</si>
  <si>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</si>
  <si>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</si>
  <si>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</si>
  <si>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</si>
  <si>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</si>
  <si>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</si>
  <si>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</si>
  <si>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</si>
  <si>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</si>
  <si>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</si>
  <si>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</si>
  <si>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</si>
  <si>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</si>
  <si>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</si>
  <si>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</si>
  <si>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</si>
  <si>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</si>
  <si>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</si>
  <si>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</si>
  <si>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</si>
  <si>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</si>
  <si>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</si>
  <si>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</si>
  <si>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</si>
  <si>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000 2 02 01007 00 0000 151</t>
  </si>
  <si>
    <t>Дотации бюджетам субъектов Российской Федерации , связанные с особым режимом безопасного функционирования закрытых административно-территориальных образований</t>
  </si>
  <si>
    <t>000 2 02 01007 02 0000 151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</si>
  <si>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</si>
  <si>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</si>
  <si>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</si>
  <si>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</si>
  <si>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</si>
  <si>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</si>
  <si>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</si>
  <si>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</si>
  <si>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</si>
  <si>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</si>
  <si>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</si>
  <si>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</si>
  <si>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</si>
  <si>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</si>
  <si>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</si>
  <si>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</si>
  <si>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</si>
  <si>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</si>
  <si>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</si>
  <si>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</si>
  <si>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</si>
  <si>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</si>
  <si>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</si>
  <si>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</si>
  <si>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</si>
  <si>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</si>
  <si>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</si>
  <si>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</si>
  <si>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</si>
  <si>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</si>
  <si>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</si>
  <si>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</si>
  <si>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</si>
  <si>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</si>
  <si>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</si>
  <si>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</si>
  <si>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</si>
  <si>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</si>
  <si>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</si>
  <si>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</si>
  <si>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</si>
  <si>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</si>
  <si>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</si>
  <si>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</si>
  <si>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</si>
  <si>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</si>
  <si>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</si>
  <si>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000 2 02 03123 04 0000 151</t>
  </si>
  <si>
    <t>Иные межбюджетные трансферты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</si>
  <si>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</si>
  <si>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</si>
  <si>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</si>
  <si>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 xml:space="preserve"> 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</si>
  <si>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</si>
  <si>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</si>
  <si>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</si>
  <si>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</si>
  <si>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</si>
  <si>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</si>
  <si>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</si>
  <si>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</si>
  <si>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</si>
  <si>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</si>
  <si>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</si>
  <si>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</si>
  <si>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</si>
  <si>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</si>
  <si>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  265 007 571,34</t>
  </si>
  <si>
    <t>Итого по всем ГРБС</t>
  </si>
  <si>
    <t>000 0000 0000000 000 000</t>
  </si>
  <si>
    <t>Общегосударственные вопросы</t>
  </si>
  <si>
    <t>000 0100 0000000 000 000</t>
  </si>
  <si>
    <t>  43 724 380,43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</si>
  <si>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</si>
  <si>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</si>
  <si>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  1 388 272,19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</si>
  <si>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</si>
  <si>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000 0102 0020000 000 000</t>
  </si>
  <si>
    <t>Высшее должностное лицо муниципального образования</t>
  </si>
  <si>
    <t>000 0102 0020300 000 000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</si>
  <si>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</si>
  <si>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000 0102 0020300 100 000</t>
  </si>
  <si>
    <t>Расходы на выплаты персоналу государственных (муниципальных) органов</t>
  </si>
  <si>
    <t>000 0102 0020300 120 000</t>
  </si>
  <si>
    <t>Фонд оплаты труда государственных (муниципальных) органов и взносы по обязательному социальному страхованию</t>
  </si>
  <si>
    <t>000 0102 0020300 121 000</t>
  </si>
  <si>
    <t>Расходы</t>
  </si>
  <si>
    <t>000 0102 0020300 121 200</t>
  </si>
  <si>
    <t xml:space="preserve">Оплата труда и начисления на выплаты по оплате труда               </t>
  </si>
  <si>
    <t>000 0102 0020300 121 210</t>
  </si>
  <si>
    <t>Заработная плата</t>
  </si>
  <si>
    <t>000 0102 0020300 121 211</t>
  </si>
  <si>
    <t>Начисления на выплаты по оплате труда</t>
  </si>
  <si>
    <t>000 0102 0020300 121 213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</si>
  <si>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</si>
  <si>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</si>
  <si>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   815 077,34</t>
  </si>
  <si>
    <t>000 0103 0020000 000 000</t>
  </si>
  <si>
    <t>Центральный аппарат</t>
  </si>
  <si>
    <t>000 0103 0020400 000 000</t>
  </si>
  <si>
    <t>000 0103 0020400 100 000</t>
  </si>
  <si>
    <t>   804 782,34</t>
  </si>
  <si>
    <t>000 0103 0020400 120 000</t>
  </si>
  <si>
    <t>000 0103 0020400 121 000</t>
  </si>
  <si>
    <t>   801 782,34</t>
  </si>
  <si>
    <t>000 0103 0020400 121 200</t>
  </si>
  <si>
    <t>000 0103 0020400 121 210</t>
  </si>
  <si>
    <t>000 0103 0020400 121 211</t>
  </si>
  <si>
    <t>000 0103 0020400 121 213</t>
  </si>
  <si>
    <t>Иные выплаты персоналу государственных (муниципальных) органов, за исключением фонда оплаты труда</t>
  </si>
  <si>
    <t>000 0103 0020400 122 000</t>
  </si>
  <si>
    <t>   3 000,00</t>
  </si>
  <si>
    <t>000 0103 0020400 122 200</t>
  </si>
  <si>
    <t>000 0103 0020400 122 210</t>
  </si>
  <si>
    <t>Прочие выплаты</t>
  </si>
  <si>
    <t>000 0103 0020400 122 212</t>
  </si>
  <si>
    <t xml:space="preserve">Оплата работ, услуг                                      </t>
  </si>
  <si>
    <t>000 0103 0020400 122 220</t>
  </si>
  <si>
    <t xml:space="preserve">Прочие работы, услуги                                           </t>
  </si>
  <si>
    <t>000 0103 0020400 122 226</t>
  </si>
  <si>
    <t>Закупка товаров, работ и услуг для государственных (муниципальных) нужд</t>
  </si>
  <si>
    <t>000 0103 0020400 200 000</t>
  </si>
  <si>
    <t>   10 295,00</t>
  </si>
  <si>
    <t>Иные закупки товаров, работ и услуг для обеспечения государственных (муниципальных) нужд</t>
  </si>
  <si>
    <t>000 0103 0020400 240 000</t>
  </si>
  <si>
    <t>Закупка товаров, работ, услуг в сфере информационно-коммуникационных технологий</t>
  </si>
  <si>
    <t>000 0103 0020400 242 000</t>
  </si>
  <si>
    <t>    0,00</t>
  </si>
  <si>
    <t>000 0103 0020400 242 200</t>
  </si>
  <si>
    <t>000 0103 0020400 242 220</t>
  </si>
  <si>
    <t>000 0103 0020400 242 226</t>
  </si>
  <si>
    <t>Прочая закупка товаров, работ и услуг для обеспечения государственных (муниципальных) нужд</t>
  </si>
  <si>
    <t>000 0103 0020400 244 000</t>
  </si>
  <si>
    <t>000 0103 0020400 244 200</t>
  </si>
  <si>
    <t>Прочие расходы</t>
  </si>
  <si>
    <t>000 0103 0020400 244 290</t>
  </si>
  <si>
    <t>Поступление нефинансовых активов</t>
  </si>
  <si>
    <t>000 0103 0020400 244 300</t>
  </si>
  <si>
    <t>Увеличение стоимости основных средств</t>
  </si>
  <si>
    <t>000 0103 0020400 244 310</t>
  </si>
  <si>
    <t>Увеличение стоимости материальных запасов</t>
  </si>
  <si>
    <t>000 0103 0020400 244 340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</si>
  <si>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</si>
  <si>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</si>
  <si>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  24 545 436,18</t>
  </si>
  <si>
    <t>000 0104 0020000 000 000</t>
  </si>
  <si>
    <t>000 0104 0020400 000 000</t>
  </si>
  <si>
    <t>  23 445 168,48</t>
  </si>
  <si>
    <t>000 0104 0020400 100 000</t>
  </si>
  <si>
    <t>  18 446 350,07</t>
  </si>
  <si>
    <t>000 0104 0020400 120 000</t>
  </si>
  <si>
    <t>000 0104 0020400 121 000</t>
  </si>
  <si>
    <t>  18 334 550,07</t>
  </si>
  <si>
    <t>000 0104 0020400 121 200</t>
  </si>
  <si>
    <t>000 0104 0020400 121 210</t>
  </si>
  <si>
    <t>000 0104 0020400 121 211</t>
  </si>
  <si>
    <t>000 0104 0020400 121 213</t>
  </si>
  <si>
    <t>000 0104 0020400 122 000</t>
  </si>
  <si>
    <t>   111 800,00</t>
  </si>
  <si>
    <t>000 0104 0020400 122 200</t>
  </si>
  <si>
    <t>000 0104 0020400 122 210</t>
  </si>
  <si>
    <t>000 0104 0020400 122 212</t>
  </si>
  <si>
    <t>000 0104 0020400 200 000</t>
  </si>
  <si>
    <t>  4 998 818,41</t>
  </si>
  <si>
    <t>000 0104 0020400 240 000</t>
  </si>
  <si>
    <t>000 0104 0020400 242 000</t>
  </si>
  <si>
    <t>  1 640 169,32</t>
  </si>
  <si>
    <t>000 0104 0020400 242 200</t>
  </si>
  <si>
    <t>000 0104 0020400 242 220</t>
  </si>
  <si>
    <t>Услуги связи</t>
  </si>
  <si>
    <t>000 0104 0020400 242 221</t>
  </si>
  <si>
    <t>000 0104 0020400 242 226</t>
  </si>
  <si>
    <t>000 0104 0020400 242 300</t>
  </si>
  <si>
    <t>000 0104 0020400 242 310</t>
  </si>
  <si>
    <t>000 0104 0020400 242 340</t>
  </si>
  <si>
    <t>000 0104 0020400 244 000</t>
  </si>
  <si>
    <t>  3 358 649,09</t>
  </si>
  <si>
    <t>000 0104 0020400 244 200</t>
  </si>
  <si>
    <t>000 0104 0020400 244 220</t>
  </si>
  <si>
    <t>000 0104 0020400 244 221</t>
  </si>
  <si>
    <t xml:space="preserve">Транспортные услуги </t>
  </si>
  <si>
    <t>000 0104 0020400 244 222</t>
  </si>
  <si>
    <t>Коммунальные услуги</t>
  </si>
  <si>
    <t>000 0104 0020400 244 223</t>
  </si>
  <si>
    <t xml:space="preserve">Работы, услуги по содержанию имущества                          </t>
  </si>
  <si>
    <t>000 0104 0020400 244 225</t>
  </si>
  <si>
    <t>000 0104 0020400 244 226</t>
  </si>
  <si>
    <t>000 0104 0020400 244 290</t>
  </si>
  <si>
    <t>000 0104 0020400 244 300</t>
  </si>
  <si>
    <t>000 0104 0020400 244 310</t>
  </si>
  <si>
    <t>000 0104 0020400 244 340</t>
  </si>
  <si>
    <t>Глава местной администрации (исполнительно-распорядительного органа муниципального образования)</t>
  </si>
  <si>
    <t>000 0104 0020800 000 000</t>
  </si>
  <si>
    <t>  1 100 267,70</t>
  </si>
  <si>
    <t>000 0104 0020800 100 000</t>
  </si>
  <si>
    <t>000 0104 0020800 120 000</t>
  </si>
  <si>
    <t>000 0104 0020800 121 000</t>
  </si>
  <si>
    <t>000 0104 0020800 121 200</t>
  </si>
  <si>
    <t>000 0104 0020800 121 210</t>
  </si>
  <si>
    <t>000 0104 0020800 121 211</t>
  </si>
  <si>
    <t>000 0104 0020800 121 213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</si>
  <si>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</si>
  <si>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</si>
  <si>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  9 271 467,44</t>
  </si>
  <si>
    <t>000 0106 0020000 000 000</t>
  </si>
  <si>
    <t>000 0106 0020400 000 000</t>
  </si>
  <si>
    <t>  8 444 116,77</t>
  </si>
  <si>
    <t>000 0106 0020400 100 000</t>
  </si>
  <si>
    <t>  3 442 490,63</t>
  </si>
  <si>
    <t>000 0106 0020400 120 000</t>
  </si>
  <si>
    <t>000 0106 0020400 121 000</t>
  </si>
  <si>
    <t>000 0106 0020400 121 200</t>
  </si>
  <si>
    <t>000 0106 0020400 121 210</t>
  </si>
  <si>
    <t>000 0106 0020400 121 211</t>
  </si>
  <si>
    <t>000 0106 0020400 121 213</t>
  </si>
  <si>
    <t>000 0106 0020400 200 000</t>
  </si>
  <si>
    <t>  5 001 626,14</t>
  </si>
  <si>
    <t>000 0106 0020400 240 000</t>
  </si>
  <si>
    <t>000 0106 0020400 242 000</t>
  </si>
  <si>
    <t>  4 167 745,14</t>
  </si>
  <si>
    <t>000 0106 0020400 242 200</t>
  </si>
  <si>
    <t>000 0106 0020400 242 220</t>
  </si>
  <si>
    <t>000 0106 0020400 242 221</t>
  </si>
  <si>
    <t>000 0106 0020400 242 225</t>
  </si>
  <si>
    <t>000 0106 0020400 242 226</t>
  </si>
  <si>
    <t>000 0106 0020400 242 300</t>
  </si>
  <si>
    <t>000 0106 0020400 242 310</t>
  </si>
  <si>
    <t>000 0106 0020400 242 340</t>
  </si>
  <si>
    <t>000 0106 0020400 244 000</t>
  </si>
  <si>
    <t>   833 881,00</t>
  </si>
  <si>
    <t>000 0106 0020400 244 200</t>
  </si>
  <si>
    <t>000 0106 0020400 244 220</t>
  </si>
  <si>
    <t>000 0106 0020400 244 221</t>
  </si>
  <si>
    <t>000 0106 0020400 244 222</t>
  </si>
  <si>
    <t>000 0106 0020400 244 225</t>
  </si>
  <si>
    <t>000 0106 0020400 244 226</t>
  </si>
  <si>
    <t>000 0106 0020400 244 290</t>
  </si>
  <si>
    <t>000 0106 0020400 244 300</t>
  </si>
  <si>
    <t>000 0106 0020400 244 310</t>
  </si>
  <si>
    <t>000 0106 0020400 244 340</t>
  </si>
  <si>
    <t>Расходы на содержание контрольно-счетных органов</t>
  </si>
  <si>
    <t>000 0106 0020402 000 000</t>
  </si>
  <si>
    <t>   817 666,67</t>
  </si>
  <si>
    <t>000 0106 0020402 100 000</t>
  </si>
  <si>
    <t>   816 666,67</t>
  </si>
  <si>
    <t>000 0106 0020402 120 000</t>
  </si>
  <si>
    <t>000 0106 0020402 121 000</t>
  </si>
  <si>
    <t>   815 666,67</t>
  </si>
  <si>
    <t>000 0106 0020402 121 200</t>
  </si>
  <si>
    <t>000 0106 0020402 121 210</t>
  </si>
  <si>
    <t>000 0106 0020402 121 211</t>
  </si>
  <si>
    <t>000 0106 0020402 121 213</t>
  </si>
  <si>
    <t>000 0106 0020402 122 000</t>
  </si>
  <si>
    <t>   1 000,00</t>
  </si>
  <si>
    <t>000 0106 0020402 122 200</t>
  </si>
  <si>
    <t>000 0106 0020402 122 210</t>
  </si>
  <si>
    <t>000 0106 0020402 122 212</t>
  </si>
  <si>
    <t>000 0106 0020402 200 000</t>
  </si>
  <si>
    <t>000 0106 0020402 240 000</t>
  </si>
  <si>
    <t>000 0106 0020402 242 000</t>
  </si>
  <si>
    <t>000 0106 0020402 242 200</t>
  </si>
  <si>
    <t>000 0106 0020402 242 220</t>
  </si>
  <si>
    <t>000 0106 0020402 242 226</t>
  </si>
  <si>
    <t>000 0106 0020402 244 000</t>
  </si>
  <si>
    <t>000 0106 0020402 244 200</t>
  </si>
  <si>
    <t>000 0106 0020402 244 220</t>
  </si>
  <si>
    <t>000 0106 0020402 244 222</t>
  </si>
  <si>
    <t>Уплата налога на имущество организаций, земельного и транспортного налогов</t>
  </si>
  <si>
    <t>000 0106 0028900 000 000</t>
  </si>
  <si>
    <t>   9 684,00</t>
  </si>
  <si>
    <t>Иные бюджетные ассигнования</t>
  </si>
  <si>
    <t>000 0106 0028900 800 000</t>
  </si>
  <si>
    <t>Уплата налогов, сборов и иных платежей</t>
  </si>
  <si>
    <t>000 0106 0028900 850 000</t>
  </si>
  <si>
    <t>Уплата налога на имущество организаций и земельного налога</t>
  </si>
  <si>
    <t>000 0106 0028900 851 000</t>
  </si>
  <si>
    <t>000 0106 0028900 851 200</t>
  </si>
  <si>
    <t>000 0106 0028900 851 290</t>
  </si>
  <si>
    <t>Обеспечение проведения выборов и референдумов</t>
  </si>
  <si>
    <t>000 0107 0000000 000 000</t>
  </si>
  <si>
    <t>   400 000,00</t>
  </si>
  <si>
    <t>000 0107 0020000 000 000</t>
  </si>
  <si>
    <t>Проведение выборов в законодательные (представительные) органы гос. власти субъектов РФ</t>
  </si>
  <si>
    <t>000 0107 0020001 000 000</t>
  </si>
  <si>
    <t>000 0107 0020001 800 000</t>
  </si>
  <si>
    <t>Специальные расходы</t>
  </si>
  <si>
    <t>000 0107 0020001 880 000</t>
  </si>
  <si>
    <t>000 0107 0020001 880 200</t>
  </si>
  <si>
    <t>000 0107 0020001 880 290</t>
  </si>
  <si>
    <t>Резервные фонды</t>
  </si>
  <si>
    <t>000 0111 0000000 000 000</t>
  </si>
  <si>
    <t>   751 651,44</t>
  </si>
  <si>
    <t>Государственная программа Российской Федерации "Содействие занятости населения"</t>
  </si>
  <si>
    <t>000 0111 0700000 000 000</t>
  </si>
  <si>
    <t>000 0111 0700500 000 000</t>
  </si>
  <si>
    <t>000 0111 0700500 800 000</t>
  </si>
  <si>
    <t>Резервные средства</t>
  </si>
  <si>
    <t>000 0111 0700500 870 000</t>
  </si>
  <si>
    <t>000 0111 0700500 870 200</t>
  </si>
  <si>
    <t>000 0111 0700500 870 290</t>
  </si>
  <si>
    <t>Другие общегосударственные вопросы</t>
  </si>
  <si>
    <t>000 0113 0000000 000 000</t>
  </si>
  <si>
    <t>  6 552 475,84</t>
  </si>
  <si>
    <t>000 0113 0020000 000 000</t>
  </si>
  <si>
    <t>   993 213,01</t>
  </si>
  <si>
    <t>Расходы за счёт средств местного бюджета</t>
  </si>
  <si>
    <t>000 0113 0020401 000 000</t>
  </si>
  <si>
    <t>   505 745,00</t>
  </si>
  <si>
    <t>000 0113 0020401 100 000</t>
  </si>
  <si>
    <t>   405 745,00</t>
  </si>
  <si>
    <t>000 0113 0020401 120 000</t>
  </si>
  <si>
    <t>000 0113 0020401 122 000</t>
  </si>
  <si>
    <t>000 0113 0020401 122 200</t>
  </si>
  <si>
    <t>000 0113 0020401 122 290</t>
  </si>
  <si>
    <t>000 0113 0020401 200 000</t>
  </si>
  <si>
    <t>   100 000,00</t>
  </si>
  <si>
    <t>000 0113 0020401 240 000</t>
  </si>
  <si>
    <t>000 0113 0020401 244 000</t>
  </si>
  <si>
    <t>000 0113 0020401 244 200</t>
  </si>
  <si>
    <t>000 0113 0020401 244 290</t>
  </si>
  <si>
    <t>субвенция на организацию работы комиссий по делам несовершеннолетних и защите их прав</t>
  </si>
  <si>
    <t>000 0113 0020458 000 000</t>
  </si>
  <si>
    <t>   279 874,10</t>
  </si>
  <si>
    <t>000 0113 0020458 100 000</t>
  </si>
  <si>
    <t>   257 225,20</t>
  </si>
  <si>
    <t>000 0113 0020458 120 000</t>
  </si>
  <si>
    <t>000 0113 0020458 121 000</t>
  </si>
  <si>
    <t>000 0113 0020458 121 200</t>
  </si>
  <si>
    <t>000 0113 0020458 121 210</t>
  </si>
  <si>
    <t>000 0113 0020458 121 211</t>
  </si>
  <si>
    <t>000 0113 0020458 121 213</t>
  </si>
  <si>
    <t>000 0113 0020458 200 000</t>
  </si>
  <si>
    <t>   22 648,90</t>
  </si>
  <si>
    <t>000 0113 0020458 240 000</t>
  </si>
  <si>
    <t>000 0113 0020458 244 000</t>
  </si>
  <si>
    <t>000 0113 0020458 244 300</t>
  </si>
  <si>
    <t>000 0113 0020458 244 340</t>
  </si>
  <si>
    <t>на создание административных комиссий</t>
  </si>
  <si>
    <t>000 0113 0020497 000 000</t>
  </si>
  <si>
    <t>   88 448,91</t>
  </si>
  <si>
    <t>000 0113 0020497 100 000</t>
  </si>
  <si>
    <t>   83 048,21</t>
  </si>
  <si>
    <t>000 0113 0020497 120 000</t>
  </si>
  <si>
    <t>000 0113 0020497 121 000</t>
  </si>
  <si>
    <t>000 0113 0020497 121 200</t>
  </si>
  <si>
    <t>000 0113 0020497 121 210</t>
  </si>
  <si>
    <t>000 0113 0020497 121 211</t>
  </si>
  <si>
    <t>000 0113 0020497 121 213</t>
  </si>
  <si>
    <t>000 0113 0020497 200 000</t>
  </si>
  <si>
    <t>   5 400,70</t>
  </si>
  <si>
    <t>000 0113 0020497 240 000</t>
  </si>
  <si>
    <t>000 0113 0020497 244 000</t>
  </si>
  <si>
    <t>000 0113 0020497 244 300</t>
  </si>
  <si>
    <t>000 0113 0020497 244 340</t>
  </si>
  <si>
    <t>000 0113 0028900 000 000</t>
  </si>
  <si>
    <t>   119 145,00</t>
  </si>
  <si>
    <t>000 0113 0028900 800 000</t>
  </si>
  <si>
    <t>000 0113 0028900 850 000</t>
  </si>
  <si>
    <t>000 0113 0028900 851 000</t>
  </si>
  <si>
    <t>   38 648,00</t>
  </si>
  <si>
    <t>000 0113 0028900 851 200</t>
  </si>
  <si>
    <t>000 0113 0028900 851 290</t>
  </si>
  <si>
    <t xml:space="preserve">Уплата прочих налогов, сборов </t>
  </si>
  <si>
    <t>000 0113 0028900 852 000</t>
  </si>
  <si>
    <t>   80 497,00</t>
  </si>
  <si>
    <t>000 0113 0028900 852 200</t>
  </si>
  <si>
    <t>000 0113 0028900 852 220</t>
  </si>
  <si>
    <t>000 0113 0028900 852 290</t>
  </si>
  <si>
    <t>Государственная программа Российской Федерации "Противодействие незаконному обороту наркотиков"</t>
  </si>
  <si>
    <t>000 0113 0900000 000 000</t>
  </si>
  <si>
    <t>  5 559 262,83</t>
  </si>
  <si>
    <t>Содержание и обслуживание казны Российской Федерации</t>
  </si>
  <si>
    <t>000 0113 0900100 000 000</t>
  </si>
  <si>
    <t>  4 959 262,83</t>
  </si>
  <si>
    <t>000 0113 0900100 200 000</t>
  </si>
  <si>
    <t>000 0113 0900100 240 000</t>
  </si>
  <si>
    <t>000 0113 0900100 244 000</t>
  </si>
  <si>
    <t>000 0113 0900100 244 200</t>
  </si>
  <si>
    <t>000 0113 0900100 244 220</t>
  </si>
  <si>
    <t>000 0113 0900100 244 223</t>
  </si>
  <si>
    <t>000 0113 0900100 244 225</t>
  </si>
  <si>
    <t>000 0113 0900100 244 226</t>
  </si>
  <si>
    <t>000 0113 0900100 244 290</t>
  </si>
  <si>
    <t>000 0113 0900100 244 300</t>
  </si>
  <si>
    <t>000 0113 0900100 244 310</t>
  </si>
  <si>
    <t>000 0113 0900100 244 340</t>
  </si>
  <si>
    <t>Оценка недвижимости, признание прав и регулирование отношений по государственной собственности</t>
  </si>
  <si>
    <t>000 0113 0900200 000 000</t>
  </si>
  <si>
    <t>   600 000,00</t>
  </si>
  <si>
    <t>000 0113 0900200 200 000</t>
  </si>
  <si>
    <t>000 0113 0900200 240 000</t>
  </si>
  <si>
    <t>000 0113 0900200 244 000</t>
  </si>
  <si>
    <t>000 0113 0900200 244 200</t>
  </si>
  <si>
    <t>000 0113 0900200 244 220</t>
  </si>
  <si>
    <t>000 0113 0900200 244 226</t>
  </si>
  <si>
    <t>Национальная оборона</t>
  </si>
  <si>
    <t>000 0200 0000000 000 000</t>
  </si>
  <si>
    <t>   180 726,05</t>
  </si>
  <si>
    <t>Мобилизационная и вневойсковая подготовка</t>
  </si>
  <si>
    <t>000 0203 0000000 000 000</t>
  </si>
  <si>
    <t>Осуществление полномочий по первичному воинскому учету на территориях, где отсутствуют военные комиссариаты</t>
  </si>
  <si>
    <t>000 0203 0015118 000 000</t>
  </si>
  <si>
    <t>000 0203 0015118 100 000</t>
  </si>
  <si>
    <t>   163 326,05</t>
  </si>
  <si>
    <t>000 0203 0015118 120 000</t>
  </si>
  <si>
    <t>000 0203 0015118 121 000</t>
  </si>
  <si>
    <t>000 0203 0015118 121 200</t>
  </si>
  <si>
    <t>000 0203 0015118 121 210</t>
  </si>
  <si>
    <t>000 0203 0015118 121 211</t>
  </si>
  <si>
    <t>000 0203 0015118 121 213</t>
  </si>
  <si>
    <t>000 0203 0015118 200 000</t>
  </si>
  <si>
    <t>   17 400,00</t>
  </si>
  <si>
    <t>000 0203 0015118 240 000</t>
  </si>
  <si>
    <t>000 0203 0015118 244 000</t>
  </si>
  <si>
    <t>000 0203 0015118 244 300</t>
  </si>
  <si>
    <t>000 0203 0015118 244 340</t>
  </si>
  <si>
    <t>Национальная безопасность и правоохранительная деятельность</t>
  </si>
  <si>
    <t>000 0300 0000000 000 000</t>
  </si>
  <si>
    <t>  12 036 266,61</t>
  </si>
  <si>
    <t>Органы юстиции</t>
  </si>
  <si>
    <t>000 0304 0000000 000 000</t>
  </si>
  <si>
    <t>  1 192 260,45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</si>
  <si>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</si>
  <si>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000 0304 0015930 000 000</t>
  </si>
  <si>
    <t>000 0304 0015930 100 000</t>
  </si>
  <si>
    <t>   843 553,99</t>
  </si>
  <si>
    <t>000 0304 0015930 120 000</t>
  </si>
  <si>
    <t>000 0304 0015930 121 000</t>
  </si>
  <si>
    <t>   842 753,99</t>
  </si>
  <si>
    <t>000 0304 0015930 121 200</t>
  </si>
  <si>
    <t>000 0304 0015930 121 210</t>
  </si>
  <si>
    <t>000 0304 0015930 121 211</t>
  </si>
  <si>
    <t>000 0304 0015930 121 213</t>
  </si>
  <si>
    <t>000 0304 0015930 122 000</t>
  </si>
  <si>
    <t>    800,00</t>
  </si>
  <si>
    <t>000 0304 0015930 122 200</t>
  </si>
  <si>
    <t>000 0304 0015930 122 210</t>
  </si>
  <si>
    <t>000 0304 0015930 122 212</t>
  </si>
  <si>
    <t>000 0304 0015930 200 000</t>
  </si>
  <si>
    <t>   348 706,46</t>
  </si>
  <si>
    <t>000 0304 0015930 240 000</t>
  </si>
  <si>
    <t>000 0304 0015930 242 000</t>
  </si>
  <si>
    <t>   192 663,90</t>
  </si>
  <si>
    <t>000 0304 0015930 242 200</t>
  </si>
  <si>
    <t>000 0304 0015930 242 220</t>
  </si>
  <si>
    <t>000 0304 0015930 242 221</t>
  </si>
  <si>
    <t>000 0304 0015930 242 226</t>
  </si>
  <si>
    <t>000 0304 0015930 242 300</t>
  </si>
  <si>
    <t>000 0304 0015930 242 310</t>
  </si>
  <si>
    <t>000 0304 0015930 242 340</t>
  </si>
  <si>
    <t>000 0304 0015930 244 000</t>
  </si>
  <si>
    <t>   156 042,56</t>
  </si>
  <si>
    <t>000 0304 0015930 244 200</t>
  </si>
  <si>
    <t>000 0304 0015930 244 220</t>
  </si>
  <si>
    <t>000 0304 0015930 244 222</t>
  </si>
  <si>
    <t>000 0304 0015930 244 223</t>
  </si>
  <si>
    <t>000 0304 0015930 244 225</t>
  </si>
  <si>
    <t>000 0304 0015930 244 226</t>
  </si>
  <si>
    <t>000 0304 0015930 244 300</t>
  </si>
  <si>
    <t>000 0304 0015930 244 340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</si>
  <si>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</si>
  <si>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</si>
  <si>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  10 844 006,16</t>
  </si>
  <si>
    <t>000 0309 0020000 000 000</t>
  </si>
  <si>
    <t>  2 272 721,62</t>
  </si>
  <si>
    <t>000 0309 0020401 000 000</t>
  </si>
  <si>
    <t>000 0309 0020401 100 000</t>
  </si>
  <si>
    <t>  1 816 855,08</t>
  </si>
  <si>
    <t>000 0309 0020401 120 000</t>
  </si>
  <si>
    <t>000 0309 0020401 121 000</t>
  </si>
  <si>
    <t>  1 801 855,08</t>
  </si>
  <si>
    <t>000 0309 0020401 121 200</t>
  </si>
  <si>
    <t>000 0309 0020401 121 210</t>
  </si>
  <si>
    <t>000 0309 0020401 121 211</t>
  </si>
  <si>
    <t>000 0309 0020401 121 213</t>
  </si>
  <si>
    <t>000 0309 0020401 122 000</t>
  </si>
  <si>
    <t>   15 000,00</t>
  </si>
  <si>
    <t>000 0309 0020401 122 200</t>
  </si>
  <si>
    <t>000 0309 0020401 122 210</t>
  </si>
  <si>
    <t>000 0309 0020401 122 212</t>
  </si>
  <si>
    <t>000 0309 0020401 200 000</t>
  </si>
  <si>
    <t>   344 101,54</t>
  </si>
  <si>
    <t>000 0309 0020401 240 000</t>
  </si>
  <si>
    <t>000 0309 0020401 242 000</t>
  </si>
  <si>
    <t>   215 054,54</t>
  </si>
  <si>
    <t>000 0309 0020401 242 200</t>
  </si>
  <si>
    <t>000 0309 0020401 242 220</t>
  </si>
  <si>
    <t>000 0309 0020401 242 221</t>
  </si>
  <si>
    <t>000 0309 0020401 242 226</t>
  </si>
  <si>
    <t>000 0309 0020401 242 300</t>
  </si>
  <si>
    <t>000 0309 0020401 242 310</t>
  </si>
  <si>
    <t>000 0309 0020401 244 000</t>
  </si>
  <si>
    <t>   129 047,00</t>
  </si>
  <si>
    <t>000 0309 0020401 244 200</t>
  </si>
  <si>
    <t>000 0309 0020401 244 220</t>
  </si>
  <si>
    <t>000 0309 0020401 244 222</t>
  </si>
  <si>
    <t>000 0309 0020401 244 225</t>
  </si>
  <si>
    <t>000 0309 0020401 244 226</t>
  </si>
  <si>
    <t>000 0309 0020401 244 290</t>
  </si>
  <si>
    <t>000 0309 0020401 244 300</t>
  </si>
  <si>
    <t>000 0309 0020401 244 310</t>
  </si>
  <si>
    <t>000 0309 0020401 244 340</t>
  </si>
  <si>
    <t>Социальное обеспечение и иные выплаты населению</t>
  </si>
  <si>
    <t>000 0309 0020401 300 000</t>
  </si>
  <si>
    <t>   111 765,00</t>
  </si>
  <si>
    <t>Стипендии</t>
  </si>
  <si>
    <t>000 0309 0020401 340 000</t>
  </si>
  <si>
    <t>000 0309 0020401 340 200</t>
  </si>
  <si>
    <t>000 0309 0020401 340 290</t>
  </si>
  <si>
    <t>Государственная программа Российской Федерации "Космическая деятельность России"</t>
  </si>
  <si>
    <t>000 0309 2100000 000 000</t>
  </si>
  <si>
    <t>   50 561,12</t>
  </si>
  <si>
    <t>Мероприятия по ликвидации ЧС и сихийных бедствий, выполняемые в рамках специальных решений</t>
  </si>
  <si>
    <t>000 0309 2180200 000 000</t>
  </si>
  <si>
    <t>    561,12</t>
  </si>
  <si>
    <t>000 0309 2180200 200 000</t>
  </si>
  <si>
    <t>000 0309 2180200 240 000</t>
  </si>
  <si>
    <t>000 0309 2180200 244 000</t>
  </si>
  <si>
    <t>000 0309 2180200 244 200</t>
  </si>
  <si>
    <t>000 0309 2180200 244 220</t>
  </si>
  <si>
    <t>000 0309 2180200 244 225</t>
  </si>
  <si>
    <t>000 0309 2180200 244 300</t>
  </si>
  <si>
    <t>000 0309 2180200 244 340</t>
  </si>
  <si>
    <t>Подготовка населения и организаций к действиям в ЧС в мирное и военное время</t>
  </si>
  <si>
    <t>000 0309 2190100 000 000</t>
  </si>
  <si>
    <t>   50 000,00</t>
  </si>
  <si>
    <t>000 0309 2190100 200 000</t>
  </si>
  <si>
    <t>000 0309 2190100 240 000</t>
  </si>
  <si>
    <t>000 0309 2190100 244 000</t>
  </si>
  <si>
    <t>000 0309 2190100 244 200</t>
  </si>
  <si>
    <t>000 0309 2190100 244 220</t>
  </si>
  <si>
    <t>000 0309 2190100 244 225</t>
  </si>
  <si>
    <t>000 0309 2190100 244 226</t>
  </si>
  <si>
    <t>Государственная программа Российской Федерации "Энергоэффективность и развитие энергетики"</t>
  </si>
  <si>
    <t>000 0309 3000000 000 000</t>
  </si>
  <si>
    <t>  8 485 723,42</t>
  </si>
  <si>
    <t>Подпрограмма "Развитие и модернизация электроэнергетики" государственной программы Российской Федерации "Энергоэффективность и развитие энергетики"</t>
  </si>
  <si>
    <t>000 0309 3020000 000 000</t>
  </si>
  <si>
    <t>000 0309 3028900 000 000</t>
  </si>
  <si>
    <t>   70 704,43</t>
  </si>
  <si>
    <t>000 0309 3028900 800 000</t>
  </si>
  <si>
    <t>000 0309 3028900 850 000</t>
  </si>
  <si>
    <t>000 0309 3028900 851 000</t>
  </si>
  <si>
    <t>   61 300,00</t>
  </si>
  <si>
    <t>000 0309 3028900 851 200</t>
  </si>
  <si>
    <t>000 0309 3028900 851 290</t>
  </si>
  <si>
    <t>000 0309 3028900 852 000</t>
  </si>
  <si>
    <t>   9 404,43</t>
  </si>
  <si>
    <t>000 0309 3028900 852 200</t>
  </si>
  <si>
    <t>000 0309 3028900 852 290</t>
  </si>
  <si>
    <t>Обеспечение деятельности (оказание услуг) подведомственных казенных учреждений</t>
  </si>
  <si>
    <t>000 0309 3029900 000 000</t>
  </si>
  <si>
    <t>  8 415 018,99</t>
  </si>
  <si>
    <t>000 0309 3029900 100 000</t>
  </si>
  <si>
    <t>  7 131 410,54</t>
  </si>
  <si>
    <t>Расходы на выплаты персоналу казенных учреждений</t>
  </si>
  <si>
    <t>000 0309 3029900 110 000</t>
  </si>
  <si>
    <t>Фонд оплаты труда казенных учреждений и взносы по обязательному социальному страхованию</t>
  </si>
  <si>
    <t>000 0309 3029900 111 000</t>
  </si>
  <si>
    <t>  7 046 932,19</t>
  </si>
  <si>
    <t>000 0309 3029900 111 200</t>
  </si>
  <si>
    <t>000 0309 3029900 111 210</t>
  </si>
  <si>
    <t>000 0309 3029900 111 211</t>
  </si>
  <si>
    <t>000 0309 3029900 111 213</t>
  </si>
  <si>
    <t>Иные выплаты персоналу казенных учреждений, за исключением фонда оплаты труда</t>
  </si>
  <si>
    <t>000 0309 3029900 112 000</t>
  </si>
  <si>
    <t>   84 478,35</t>
  </si>
  <si>
    <t>000 0309 3029900 112 200</t>
  </si>
  <si>
    <t>000 0309 3029900 112 210</t>
  </si>
  <si>
    <t>000 0309 3029900 112 212</t>
  </si>
  <si>
    <t>000 0309 3029900 200 000</t>
  </si>
  <si>
    <t>  1 283 608,45</t>
  </si>
  <si>
    <t>000 0309 3029900 240 000</t>
  </si>
  <si>
    <t>000 0309 3029900 242 000</t>
  </si>
  <si>
    <t>   164 932,81</t>
  </si>
  <si>
    <t>000 0309 3029900 242 200</t>
  </si>
  <si>
    <t>000 0309 3029900 242 220</t>
  </si>
  <si>
    <t>000 0309 3029900 242 221</t>
  </si>
  <si>
    <t>000 0309 3029900 242 225</t>
  </si>
  <si>
    <t>000 0309 3029900 242 226</t>
  </si>
  <si>
    <t>000 0309 3029900 242 300</t>
  </si>
  <si>
    <t>000 0309 3029900 242 340</t>
  </si>
  <si>
    <t>000 0309 3029900 244 000</t>
  </si>
  <si>
    <t>  1 118 675,64</t>
  </si>
  <si>
    <t>000 0309 3029900 244 200</t>
  </si>
  <si>
    <t>000 0309 3029900 244 220</t>
  </si>
  <si>
    <t>000 0309 3029900 244 223</t>
  </si>
  <si>
    <t>000 0309 3029900 244 225</t>
  </si>
  <si>
    <t>000 0309 3029900 244 226</t>
  </si>
  <si>
    <t>000 0309 3029900 244 290</t>
  </si>
  <si>
    <t>000 0309 3029900 244 300</t>
  </si>
  <si>
    <t>000 0309 3029900 244 310</t>
  </si>
  <si>
    <t>000 0309 3029900 244 340</t>
  </si>
  <si>
    <t>Муниципальные целевые программы</t>
  </si>
  <si>
    <t>000 0309 7950000 000 000</t>
  </si>
  <si>
    <t>   35 000,00</t>
  </si>
  <si>
    <t>МЦП "Профилактика терроризма"</t>
  </si>
  <si>
    <t>000 0309 7950301 000 000</t>
  </si>
  <si>
    <t>   20 000,00</t>
  </si>
  <si>
    <t>000 0309 7950301 200 000</t>
  </si>
  <si>
    <t>000 0309 7950301 240 000</t>
  </si>
  <si>
    <t>000 0309 7950301 244 000</t>
  </si>
  <si>
    <t>000 0309 7950301 244 300</t>
  </si>
  <si>
    <t>000 0309 7950301 244 340</t>
  </si>
  <si>
    <t>000 0309 7954000 000 000</t>
  </si>
  <si>
    <t>000 0309 7954000 200 000</t>
  </si>
  <si>
    <t>000 0309 7954000 240 000</t>
  </si>
  <si>
    <t>000 0309 7954000 244 000</t>
  </si>
  <si>
    <t>000 0309 7954000 244 300</t>
  </si>
  <si>
    <t>000 0309 7954000 244 340</t>
  </si>
  <si>
    <t>Национальная экономика</t>
  </si>
  <si>
    <t>000 0400 0000000 000 000</t>
  </si>
  <si>
    <t>  1 891 267,61</t>
  </si>
  <si>
    <t>Общеэкономические вопросы</t>
  </si>
  <si>
    <t>000 0401 0000000 000 000</t>
  </si>
  <si>
    <t>   312 467,61</t>
  </si>
  <si>
    <t>000 0401 0020000 000 000</t>
  </si>
  <si>
    <t>для формы 42812ФК</t>
  </si>
  <si>
    <t>000 0401 0020499 000 000</t>
  </si>
  <si>
    <t>000 0401 0020499 100 000</t>
  </si>
  <si>
    <t>   265 419,01</t>
  </si>
  <si>
    <t>000 0401 0020499 120 000</t>
  </si>
  <si>
    <t>000 0401 0020499 121 000</t>
  </si>
  <si>
    <t>   264 619,01</t>
  </si>
  <si>
    <t>000 0401 0020499 121 200</t>
  </si>
  <si>
    <t>000 0401 0020499 121 210</t>
  </si>
  <si>
    <t>000 0401 0020499 121 211</t>
  </si>
  <si>
    <t>000 0401 0020499 121 213</t>
  </si>
  <si>
    <t>000 0401 0020499 122 000</t>
  </si>
  <si>
    <t>000 0401 0020499 122 200</t>
  </si>
  <si>
    <t>000 0401 0020499 122 210</t>
  </si>
  <si>
    <t>000 0401 0020499 122 212</t>
  </si>
  <si>
    <t>000 0401 0020499 200 000</t>
  </si>
  <si>
    <t>   47 048,60</t>
  </si>
  <si>
    <t>000 0401 0020499 240 000</t>
  </si>
  <si>
    <t>000 0401 0020499 244 000</t>
  </si>
  <si>
    <t>000 0401 0020499 244 200</t>
  </si>
  <si>
    <t>000 0401 0020499 244 220</t>
  </si>
  <si>
    <t>000 0401 0020499 244 226</t>
  </si>
  <si>
    <t>000 0401 0020499 244 300</t>
  </si>
  <si>
    <t>000 0401 0020499 244 310</t>
  </si>
  <si>
    <t>000 0401 0020499 244 340</t>
  </si>
  <si>
    <t>Сельское хозяйство и рыболовство</t>
  </si>
  <si>
    <t>000 0405 0000000 000 000</t>
  </si>
  <si>
    <t>   99 300,00</t>
  </si>
  <si>
    <t>Иные безвозмездные и безвозвратные перечисления</t>
  </si>
  <si>
    <t>000 0405 5200000 000 000</t>
  </si>
  <si>
    <t>Межбюджетные трансферты</t>
  </si>
  <si>
    <t>000 0405 5210000 000 000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</si>
  <si>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</si>
  <si>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000 0405 5210291 000 000</t>
  </si>
  <si>
    <t>000 0405 5210291 200 000</t>
  </si>
  <si>
    <t>000 0405 5210291 240 000</t>
  </si>
  <si>
    <t>000 0405 5210291 244 000</t>
  </si>
  <si>
    <t>000 0405 5210291 244 200</t>
  </si>
  <si>
    <t>000 0405 5210291 244 220</t>
  </si>
  <si>
    <t>000 0405 5210291 244 226</t>
  </si>
  <si>
    <t>Дорожное хозяйство (дорожные фонды)</t>
  </si>
  <si>
    <t>000 0409 0000000 000 000</t>
  </si>
  <si>
    <t>  1 279 500,00</t>
  </si>
  <si>
    <t>Государственные программы Челябинской области</t>
  </si>
  <si>
    <t>000 0409 5440000 000 000</t>
  </si>
  <si>
    <t>Предоставление субсидий местным бюджетам на капитальный ремонт, ремонт и содержание автомобильных дорог общего пользования местного значения</t>
  </si>
  <si>
    <t>000 0409 5440106 000 000</t>
  </si>
  <si>
    <t>000 0409 5440106 200 000</t>
  </si>
  <si>
    <t>000 0409 5440106 240 000</t>
  </si>
  <si>
    <t>000 0409 5440106 244 000</t>
  </si>
  <si>
    <t>000 0409 5440106 244 200</t>
  </si>
  <si>
    <t>000 0409 5440106 244 220</t>
  </si>
  <si>
    <t>000 0409 5440106 244 225</t>
  </si>
  <si>
    <t>000 0409 5440106 244 226</t>
  </si>
  <si>
    <t>000 0409 7950000 000 000</t>
  </si>
  <si>
    <t>МП "Ремонт улично-дорожной сети ЛГО на 2014-2016 гг."</t>
  </si>
  <si>
    <t>000 0409 7951861 000 000</t>
  </si>
  <si>
    <t>000 0409 7951861 200 000</t>
  </si>
  <si>
    <t>000 0409 7951861 240 000</t>
  </si>
  <si>
    <t>000 0409 7951861 244 000</t>
  </si>
  <si>
    <t>000 0409 7951861 244 200</t>
  </si>
  <si>
    <t>000 0409 7951861 244 220</t>
  </si>
  <si>
    <t>000 0409 7951861 244 225</t>
  </si>
  <si>
    <t>000 0409 7951861 244 300</t>
  </si>
  <si>
    <t>000 0409 7951861 244 340</t>
  </si>
  <si>
    <t>Другие вопросы в области национальной экономики</t>
  </si>
  <si>
    <t>000 0412 0000000 000 000</t>
  </si>
  <si>
    <t>   200 000,00</t>
  </si>
  <si>
    <t>Государственная программа Российской Федерации "Социально-экономическое развитие Дальнего Востока и Байкальского региона"</t>
  </si>
  <si>
    <t>000 0412 3400000 000 000</t>
  </si>
  <si>
    <t>Мероприятия по землеустройству и землепользованию</t>
  </si>
  <si>
    <t>000 0412 3400300 000 000</t>
  </si>
  <si>
    <t>000 0412 3400300 200 000</t>
  </si>
  <si>
    <t>000 0412 3400300 240 000</t>
  </si>
  <si>
    <t>000 0412 3400300 244 000</t>
  </si>
  <si>
    <t>000 0412 3400300 244 200</t>
  </si>
  <si>
    <t>000 0412 3400300 244 220</t>
  </si>
  <si>
    <t>000 0412 3400300 244 226</t>
  </si>
  <si>
    <t>Жилищно-коммунальное хозяйство</t>
  </si>
  <si>
    <t>000 0500 0000000 000 000</t>
  </si>
  <si>
    <t>  43 083 007,55</t>
  </si>
  <si>
    <t>Коммунальное хозяйство</t>
  </si>
  <si>
    <t>000 0502 0000000 000 000</t>
  </si>
  <si>
    <t>   21 900,00</t>
  </si>
  <si>
    <t>000 0502 0900000 000 000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</si>
  <si>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</si>
  <si>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000 0502 0980000 000 000</t>
  </si>
  <si>
    <t>мероприятия в области жилищно-коммунального хозяйства (выпадающие расходы)</t>
  </si>
  <si>
    <t>000 0502 0980401 000 000</t>
  </si>
  <si>
    <t>000 0502 0980401 800 000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</si>
  <si>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</si>
  <si>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000 0502 0980401 810 000</t>
  </si>
  <si>
    <t>000 0502 0980401 810 200</t>
  </si>
  <si>
    <t xml:space="preserve">Безвозмездные перечисления организациям </t>
  </si>
  <si>
    <t>000 0502 0980401 810 240</t>
  </si>
  <si>
    <t xml:space="preserve">Безвозмездные перечисления государственным и муниципальным организациям            </t>
  </si>
  <si>
    <t>000 0502 0980401 810 241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</si>
  <si>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</si>
  <si>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000 0502 0980401 810 242</t>
  </si>
  <si>
    <t>000 0502 7950000 000 000</t>
  </si>
  <si>
    <t>000 0502 7952900 000 000</t>
  </si>
  <si>
    <t>000 0502 7952900 200 000</t>
  </si>
  <si>
    <t>000 0502 7952900 240 000</t>
  </si>
  <si>
    <t>Закупка товаров, работ, услуг в целях капитального ремонта государственного (муниципального) имущества</t>
  </si>
  <si>
    <t>000 0502 7952900 243 000</t>
  </si>
  <si>
    <t>000 0502 7952900 243 200</t>
  </si>
  <si>
    <t>000 0502 7952900 243 220</t>
  </si>
  <si>
    <t>000 0502 7952900 243 226</t>
  </si>
  <si>
    <t>Другие вопросы в области жилищно-коммунального хозяйства</t>
  </si>
  <si>
    <t>000 0505 0000000 000 000</t>
  </si>
  <si>
    <t>  43 061 107,55</t>
  </si>
  <si>
    <t>000 0505 0900000 000 000</t>
  </si>
  <si>
    <t>   991 841,00</t>
  </si>
  <si>
    <t>000 0505 0980000 000 000</t>
  </si>
  <si>
    <t>мероприятия в области жилищно-коммунального хозяйства</t>
  </si>
  <si>
    <t>000 0505 0980400 000 000</t>
  </si>
  <si>
    <t>000 0505 0980400 200 000</t>
  </si>
  <si>
    <t>000 0505 0980400 240 000</t>
  </si>
  <si>
    <t>000 0505 0980400 243 000</t>
  </si>
  <si>
    <t>000 0505 0980400 243 200</t>
  </si>
  <si>
    <t>000 0505 0980400 243 220</t>
  </si>
  <si>
    <t>000 0505 0980400 243 226</t>
  </si>
  <si>
    <t>000 0505 5200000 000 000</t>
  </si>
  <si>
    <t>  39 328 000,00</t>
  </si>
  <si>
    <t>Переселение граждан из ЗАТО</t>
  </si>
  <si>
    <t>000 0505 5200312 000 000</t>
  </si>
  <si>
    <t>  32 718 000,00</t>
  </si>
  <si>
    <t>000 0505 5200312 200 000</t>
  </si>
  <si>
    <t>000 0505 5200312 240 000</t>
  </si>
  <si>
    <t>000 0505 5200312 243 000</t>
  </si>
  <si>
    <t>000 0505 5200312 243 200</t>
  </si>
  <si>
    <t>000 0505 5200312 243 220</t>
  </si>
  <si>
    <t>000 0505 5200312 243 226</t>
  </si>
  <si>
    <t>000 0505 5200312 243 300</t>
  </si>
  <si>
    <t>000 0505 5200312 243 310</t>
  </si>
  <si>
    <t>Иные межбюджетные трансферты на переселение граждан из закрытых административно-территориальных образований</t>
  </si>
  <si>
    <t>000 0505 5205159 000 000</t>
  </si>
  <si>
    <t>  6 610 000,00</t>
  </si>
  <si>
    <t>Капитальные вложения в объекты государственной (муниципальной) собственности</t>
  </si>
  <si>
    <t>000 0505 5205159 400 000</t>
  </si>
  <si>
    <t xml:space="preserve">Бюджетные инвестиции </t>
  </si>
  <si>
    <t>000 0505 5205159 410 000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</si>
  <si>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</si>
  <si>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000 0505 5205159 412 000</t>
  </si>
  <si>
    <t>000 0505 5205159 412 300</t>
  </si>
  <si>
    <t>000 0505 5205159 412 310</t>
  </si>
  <si>
    <t>000 0505 7950000 000 000</t>
  </si>
  <si>
    <t>  2 741 266,55</t>
  </si>
  <si>
    <t>МЦП "Благоустройство ЛГО"</t>
  </si>
  <si>
    <t>000 0505 7952800 000 000</t>
  </si>
  <si>
    <t>000 0505 7952800 200 000</t>
  </si>
  <si>
    <t>000 0505 7952800 240 000</t>
  </si>
  <si>
    <t>000 0505 7952800 243 000</t>
  </si>
  <si>
    <t>000 0505 7952800 243 200</t>
  </si>
  <si>
    <t>000 0505 7952800 243 220</t>
  </si>
  <si>
    <t>000 0505 7952800 243 226</t>
  </si>
  <si>
    <t>000 0505 7952800 244 000</t>
  </si>
  <si>
    <t>000 0505 7952800 244 200</t>
  </si>
  <si>
    <t>000 0505 7952800 244 220</t>
  </si>
  <si>
    <t>000 0505 7952800 244 223</t>
  </si>
  <si>
    <t>000 0505 7952800 244 225</t>
  </si>
  <si>
    <t>000 0505 7952800 244 226</t>
  </si>
  <si>
    <t>000 0505 7952800 244 300</t>
  </si>
  <si>
    <t>000 0505 7952800 244 340</t>
  </si>
  <si>
    <t>Охрана окружающей среды</t>
  </si>
  <si>
    <t>000 0600 0000000 000 000</t>
  </si>
  <si>
    <t>   317 652,38</t>
  </si>
  <si>
    <t>Охрана объектов растительного и животного мира и среды их обитания</t>
  </si>
  <si>
    <t>000 0603 0000000 000 000</t>
  </si>
  <si>
    <t>   45 000,00</t>
  </si>
  <si>
    <t>000 0603 7950000 000 000</t>
  </si>
  <si>
    <t>Муниципальная целевая программа "Природоохранные мероприятия по оздоровлению экологической обстановки в Нязепетровском муниципальном районе" на 2009-2011 годы</t>
  </si>
  <si>
    <t>000 0603 7951400 000 000</t>
  </si>
  <si>
    <t>000 0603 7951400 200 000</t>
  </si>
  <si>
    <t>000 0603 7951400 240 000</t>
  </si>
  <si>
    <t>000 0603 7951400 244 000</t>
  </si>
  <si>
    <t>000 0603 7951400 244 200</t>
  </si>
  <si>
    <t>000 0603 7951400 244 220</t>
  </si>
  <si>
    <t>000 0603 7951400 244 226</t>
  </si>
  <si>
    <t>000 0603 7951400 244 290</t>
  </si>
  <si>
    <t>Другие вопросы в области охраны окружающей среды</t>
  </si>
  <si>
    <t>000 0605 0000000 000 000</t>
  </si>
  <si>
    <t>   272 652,38</t>
  </si>
  <si>
    <t xml:space="preserve"> Государственная программа Челябинской области «Развитие физической культуры и спорта в Челябинской области» на 2015–2017 годы</t>
  </si>
  <si>
    <t>000 0605 6200000 000 000</t>
  </si>
  <si>
    <t xml:space="preserve"> Государственная программа Челябинской области «Охрана окружающей среды Челябинской области» на 2014–2017 годы</t>
  </si>
  <si>
    <t>000 0605 6260000 000 000</t>
  </si>
  <si>
    <t>Реализация переданных государственных полномочий в области охраны окружающей среды</t>
  </si>
  <si>
    <t>000 0605 6260178 000 000</t>
  </si>
  <si>
    <t>000 0605 6260178 100 000</t>
  </si>
  <si>
    <t>   251 733,28</t>
  </si>
  <si>
    <t>000 0605 6260178 120 000</t>
  </si>
  <si>
    <t>000 0605 6260178 121 000</t>
  </si>
  <si>
    <t>   251 033,28</t>
  </si>
  <si>
    <t>000 0605 6260178 121 200</t>
  </si>
  <si>
    <t>000 0605 6260178 121 210</t>
  </si>
  <si>
    <t>000 0605 6260178 121 211</t>
  </si>
  <si>
    <t>000 0605 6260178 121 213</t>
  </si>
  <si>
    <t>000 0605 6260178 122 000</t>
  </si>
  <si>
    <t>    700,00</t>
  </si>
  <si>
    <t>000 0605 6260178 122 200</t>
  </si>
  <si>
    <t>000 0605 6260178 122 210</t>
  </si>
  <si>
    <t>000 0605 6260178 122 212</t>
  </si>
  <si>
    <t>000 0605 6260178 200 000</t>
  </si>
  <si>
    <t>   20 919,10</t>
  </si>
  <si>
    <t>000 0605 6260178 240 000</t>
  </si>
  <si>
    <t>000 0605 6260178 242 000</t>
  </si>
  <si>
    <t>000 0605 6260178 242 200</t>
  </si>
  <si>
    <t>000 0605 6260178 242 220</t>
  </si>
  <si>
    <t>000 0605 6260178 242 226</t>
  </si>
  <si>
    <t>000 0605 6260178 244 000</t>
  </si>
  <si>
    <t>000 0605 6260178 244 200</t>
  </si>
  <si>
    <t>000 0605 6260178 244 220</t>
  </si>
  <si>
    <t>000 0605 6260178 244 226</t>
  </si>
  <si>
    <t>000 0605 6260178 244 300</t>
  </si>
  <si>
    <t>000 0605 6260178 244 340</t>
  </si>
  <si>
    <t>Образование</t>
  </si>
  <si>
    <t>000 0700 0000000 000 000</t>
  </si>
  <si>
    <t>  102 403 241,99</t>
  </si>
  <si>
    <t>Дошкольное образование</t>
  </si>
  <si>
    <t>000 0701 0000000 000 000</t>
  </si>
  <si>
    <t>  23 635 102,38</t>
  </si>
  <si>
    <t>000 0701 5440000 000 000</t>
  </si>
  <si>
    <t>Государственная программа Челябинской области «Поддержка и развитие дошкольного образования в Челябинской области» на 2014 год</t>
  </si>
  <si>
    <t>000 0701 5444000 000 000</t>
  </si>
  <si>
    <t>000 0701 5444000 300 000</t>
  </si>
  <si>
    <t>Социальные выплаты гражданам, кроме публичных нормативных социальных выплат</t>
  </si>
  <si>
    <t>000 0701 5444000 320 000</t>
  </si>
  <si>
    <t>Пособия, компенсации  и иные социальные выплаты гражданам, кроме публичных нормативных обязательств</t>
  </si>
  <si>
    <t>000 0701 5444000 321 000</t>
  </si>
  <si>
    <t>000 0701 5444000 321 200</t>
  </si>
  <si>
    <t>Социальное обеспечение</t>
  </si>
  <si>
    <t>000 0701 5444000 321 260</t>
  </si>
  <si>
    <t>Пособия по социальной помощи населению</t>
  </si>
  <si>
    <t>000 0701 5444000 321 262</t>
  </si>
  <si>
    <t>Софинансирование на содержание детей в ДОУ из малообеспеченных неблагополучныхз семей</t>
  </si>
  <si>
    <t>000 0701 5444001 000 000</t>
  </si>
  <si>
    <t>000 0701 5444001 300 000</t>
  </si>
  <si>
    <t>000 0701 5444001 320 000</t>
  </si>
  <si>
    <t>000 0701 5444001 321 000</t>
  </si>
  <si>
    <t>000 0701 5444001 321 200</t>
  </si>
  <si>
    <t>000 0701 5444001 321 260</t>
  </si>
  <si>
    <t>000 0701 5444001 321 262</t>
  </si>
  <si>
    <t>000 0701 7950000 000 000</t>
  </si>
  <si>
    <t>МЦП "Развитие образования на территории ЛГО на 2013-2015гг"</t>
  </si>
  <si>
    <t>000 0701 7953500 000 000</t>
  </si>
  <si>
    <t>000 0701 7953500 100 000</t>
  </si>
  <si>
    <t>  9 085 023,26</t>
  </si>
  <si>
    <t>000 0701 7953500 110 000</t>
  </si>
  <si>
    <t>000 0701 7953500 111 000</t>
  </si>
  <si>
    <t>  9 049 490,76</t>
  </si>
  <si>
    <t>000 0701 7953500 111 200</t>
  </si>
  <si>
    <t>000 0701 7953500 111 210</t>
  </si>
  <si>
    <t>000 0701 7953500 111 211</t>
  </si>
  <si>
    <t>000 0701 7953500 111 213</t>
  </si>
  <si>
    <t>000 0701 7953500 112 000</t>
  </si>
  <si>
    <t>   35 532,50</t>
  </si>
  <si>
    <t>000 0701 7953500 112 200</t>
  </si>
  <si>
    <t>000 0701 7953500 112 210</t>
  </si>
  <si>
    <t>000 0701 7953500 112 212</t>
  </si>
  <si>
    <t>000 0701 7953500 200 000</t>
  </si>
  <si>
    <t>  13 620 389,12</t>
  </si>
  <si>
    <t>000 0701 7953500 240 000</t>
  </si>
  <si>
    <t>000 0701 7953500 242 000</t>
  </si>
  <si>
    <t>   495 620,41</t>
  </si>
  <si>
    <t>000 0701 7953500 242 200</t>
  </si>
  <si>
    <t>000 0701 7953500 242 220</t>
  </si>
  <si>
    <t>000 0701 7953500 242 221</t>
  </si>
  <si>
    <t>000 0701 7953500 242 226</t>
  </si>
  <si>
    <t>000 0701 7953500 244 000</t>
  </si>
  <si>
    <t>  13 124 768,71</t>
  </si>
  <si>
    <t>000 0701 7953500 244 200</t>
  </si>
  <si>
    <t>000 0701 7953500 244 220</t>
  </si>
  <si>
    <t>000 0701 7953500 244 222</t>
  </si>
  <si>
    <t>000 0701 7953500 244 223</t>
  </si>
  <si>
    <t>000 0701 7953500 244 225</t>
  </si>
  <si>
    <t>000 0701 7953500 244 226</t>
  </si>
  <si>
    <t>000 0701 7953500 244 290</t>
  </si>
  <si>
    <t>000 0701 7953500 244 300</t>
  </si>
  <si>
    <t>000 0701 7953500 244 310</t>
  </si>
  <si>
    <t>000 0701 7953500 244 340</t>
  </si>
  <si>
    <t>000 0701 7953500 800 000</t>
  </si>
  <si>
    <t>   929 690,00</t>
  </si>
  <si>
    <t>000 0701 7953500 850 000</t>
  </si>
  <si>
    <t>000 0701 7953500 851 000</t>
  </si>
  <si>
    <t>000 0701 7953500 851 200</t>
  </si>
  <si>
    <t>000 0701 7953500 851 290</t>
  </si>
  <si>
    <t>000 0701 7953500 852 000</t>
  </si>
  <si>
    <t>000 0701 7953500 852 200</t>
  </si>
  <si>
    <t>000 0701 7953500 852 290</t>
  </si>
  <si>
    <t>Общее образование</t>
  </si>
  <si>
    <t>000 0702 0000000 000 000</t>
  </si>
  <si>
    <t>  77 408 139,61</t>
  </si>
  <si>
    <t>Государственная программа Российской Федерации "Юстиция"</t>
  </si>
  <si>
    <t>000 0702 4200000 000 000</t>
  </si>
  <si>
    <t>   309 557,00</t>
  </si>
  <si>
    <t>Подпрограмма "Обеспечение защиты публичных интересов, реализации прав граждан и организаций" государственной программы Российской Федерации "Юстиция"</t>
  </si>
  <si>
    <t>000 0702 4210000 000 000</t>
  </si>
  <si>
    <t>   273 040,00</t>
  </si>
  <si>
    <t>000 0702 4219958 000 000</t>
  </si>
  <si>
    <t>000 0702 4219958 200 000</t>
  </si>
  <si>
    <t>000 0702 4219958 240 000</t>
  </si>
  <si>
    <t>000 0702 4219958 244 000</t>
  </si>
  <si>
    <t>000 0702 4219958 244 300</t>
  </si>
  <si>
    <t>000 0702 4219958 244 340</t>
  </si>
  <si>
    <t>Обеспечение деятельности школ-детских садов, школ начальных, неполных средних и средних за счет субвенции местным бюджетам на обеспечение государственных гарантий прав граждан в сфере образования</t>
  </si>
  <si>
    <t>000 0702 4219988 000 000</t>
  </si>
  <si>
    <t>000 0702 4219988 100 000</t>
  </si>
  <si>
    <t>000 0702 4219988 110 000</t>
  </si>
  <si>
    <t>000 0702 4219988 111 000</t>
  </si>
  <si>
    <t>000 0702 4219988 111 200</t>
  </si>
  <si>
    <t>000 0702 4219988 111 210</t>
  </si>
  <si>
    <t>000 0702 4219988 111 211</t>
  </si>
  <si>
    <t>Подпрограмма "Регулирование государственной политики в сфере исполнения уголовных наказаний" государственной программы Российской Федерации "Юстиция"</t>
  </si>
  <si>
    <t>000 0702 4230000 000 000</t>
  </si>
  <si>
    <t>   36 517,00</t>
  </si>
  <si>
    <t>000 0702 4238900 000 000</t>
  </si>
  <si>
    <t>000 0702 4238900 800 000</t>
  </si>
  <si>
    <t>000 0702 4238900 850 000</t>
  </si>
  <si>
    <t>000 0702 4238900 851 000</t>
  </si>
  <si>
    <t>000 0702 4238900 851 200</t>
  </si>
  <si>
    <t>000 0702 4238900 851 290</t>
  </si>
  <si>
    <t xml:space="preserve"> Государственная программа Челябинской области «Развитие образования в Челябинской области» на 2014–2017 годы</t>
  </si>
  <si>
    <t>000 0702 6030000 000 000</t>
  </si>
  <si>
    <t>  48 058 951,31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</si>
  <si>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</si>
  <si>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000 0702 6030288 000 000</t>
  </si>
  <si>
    <t>000 0702 6030288 100 000</t>
  </si>
  <si>
    <t>  46 670 881,31</t>
  </si>
  <si>
    <t>000 0702 6030288 110 000</t>
  </si>
  <si>
    <t>000 0702 6030288 111 000</t>
  </si>
  <si>
    <t>  46 663 981,31</t>
  </si>
  <si>
    <t>000 0702 6030288 111 200</t>
  </si>
  <si>
    <t>000 0702 6030288 111 210</t>
  </si>
  <si>
    <t>000 0702 6030288 111 211</t>
  </si>
  <si>
    <t>000 0702 6030288 111 213</t>
  </si>
  <si>
    <t>000 0702 6030288 112 000</t>
  </si>
  <si>
    <t>   6 900,00</t>
  </si>
  <si>
    <t>000 0702 6030288 112 200</t>
  </si>
  <si>
    <t>000 0702 6030288 112 210</t>
  </si>
  <si>
    <t>000 0702 6030288 112 212</t>
  </si>
  <si>
    <t>000 0702 6030288 200 000</t>
  </si>
  <si>
    <t>  1 388 070,00</t>
  </si>
  <si>
    <t>000 0702 6030288 240 000</t>
  </si>
  <si>
    <t>000 0702 6030288 244 000</t>
  </si>
  <si>
    <t>000 0702 6030288 244 200</t>
  </si>
  <si>
    <t>000 0702 6030288 244 220</t>
  </si>
  <si>
    <t>000 0702 6030288 244 222</t>
  </si>
  <si>
    <t>000 0702 6030288 244 225</t>
  </si>
  <si>
    <t>000 0702 6030288 244 226</t>
  </si>
  <si>
    <t>000 0702 6030288 244 290</t>
  </si>
  <si>
    <t>000 0702 6030288 244 300</t>
  </si>
  <si>
    <t>000 0702 6030288 244 310</t>
  </si>
  <si>
    <t>000 0702 6030288 244 340</t>
  </si>
  <si>
    <t>000 0702 7950000 000 000</t>
  </si>
  <si>
    <t>  29 039 631,30</t>
  </si>
  <si>
    <t>МЦП "Кадетское образование и воспитание учащихся МОУ СОШ №2" 2011-2013 гг.</t>
  </si>
  <si>
    <t>000 0702 7950701 000 000</t>
  </si>
  <si>
    <t>000 0702 7950701 200 000</t>
  </si>
  <si>
    <t>000 0702 7950701 240 000</t>
  </si>
  <si>
    <t>000 0702 7950701 244 000</t>
  </si>
  <si>
    <t>000 0702 7950701 244 200</t>
  </si>
  <si>
    <t>000 0702 7950701 244 220</t>
  </si>
  <si>
    <t>000 0702 7950701 244 222</t>
  </si>
  <si>
    <t>000 0702 7950701 244 226</t>
  </si>
  <si>
    <t>000 0702 7950701 244 290</t>
  </si>
  <si>
    <t>000 0702 7950701 244 300</t>
  </si>
  <si>
    <t>000 0702 7950701 244 310</t>
  </si>
  <si>
    <t>000 0702 7950701 244 340</t>
  </si>
  <si>
    <t>МЦП "Музей истории поселка Локомотивный" 2011-2013 гг.</t>
  </si>
  <si>
    <t>000 0702 7950702 000 000</t>
  </si>
  <si>
    <t>000 0702 7950702 200 000</t>
  </si>
  <si>
    <t>000 0702 7950702 240 000</t>
  </si>
  <si>
    <t>000 0702 7950702 244 000</t>
  </si>
  <si>
    <t>000 0702 7950702 244 200</t>
  </si>
  <si>
    <t>000 0702 7950702 244 210</t>
  </si>
  <si>
    <t>000 0702 7950702 244 300</t>
  </si>
  <si>
    <t>000 0702 7950702 244 310</t>
  </si>
  <si>
    <t>МЦП "Одаренные дети ЛГО" 2011-2013 гг.</t>
  </si>
  <si>
    <t>000 0702 7950703 000 000</t>
  </si>
  <si>
    <t>000 0702 7950703 200 000</t>
  </si>
  <si>
    <t>000 0702 7950703 240 000</t>
  </si>
  <si>
    <t>000 0702 7950703 244 000</t>
  </si>
  <si>
    <t>000 0702 7950703 244 200</t>
  </si>
  <si>
    <t>000 0702 7950703 244 220</t>
  </si>
  <si>
    <t>000 0702 7950703 244 222</t>
  </si>
  <si>
    <t>000 0702 7950703 244 226</t>
  </si>
  <si>
    <t>000 0702 7950703 244 290</t>
  </si>
  <si>
    <t>МЦП "Развитие и поддержка доп. образования ДШИ в ЛГО"</t>
  </si>
  <si>
    <t>000 0702 7953301 000 000</t>
  </si>
  <si>
    <t>  9 252 511,81</t>
  </si>
  <si>
    <t>000 0702 7953301 100 000</t>
  </si>
  <si>
    <t>  8 135 578,42</t>
  </si>
  <si>
    <t>000 0702 7953301 110 000</t>
  </si>
  <si>
    <t>000 0702 7953301 111 000</t>
  </si>
  <si>
    <t>  8 100 578,42</t>
  </si>
  <si>
    <t>000 0702 7953301 111 200</t>
  </si>
  <si>
    <t>000 0702 7953301 111 210</t>
  </si>
  <si>
    <t>000 0702 7953301 111 211</t>
  </si>
  <si>
    <t>000 0702 7953301 111 213</t>
  </si>
  <si>
    <t>000 0702 7953301 112 000</t>
  </si>
  <si>
    <t>000 0702 7953301 112 200</t>
  </si>
  <si>
    <t>000 0702 7953301 112 210</t>
  </si>
  <si>
    <t>000 0702 7953301 112 212</t>
  </si>
  <si>
    <t>000 0702 7953301 200 000</t>
  </si>
  <si>
    <t>  1 116 933,39</t>
  </si>
  <si>
    <t>000 0702 7953301 240 000</t>
  </si>
  <si>
    <t>000 0702 7953301 242 000</t>
  </si>
  <si>
    <t>   149 486,96</t>
  </si>
  <si>
    <t>000 0702 7953301 242 200</t>
  </si>
  <si>
    <t>000 0702 7953301 242 220</t>
  </si>
  <si>
    <t>000 0702 7953301 242 221</t>
  </si>
  <si>
    <t>000 0702 7953301 242 225</t>
  </si>
  <si>
    <t>000 0702 7953301 242 226</t>
  </si>
  <si>
    <t>000 0702 7953301 242 300</t>
  </si>
  <si>
    <t>000 0702 7953301 242 310</t>
  </si>
  <si>
    <t>000 0702 7953301 242 340</t>
  </si>
  <si>
    <t>000 0702 7953301 244 000</t>
  </si>
  <si>
    <t>   967 446,43</t>
  </si>
  <si>
    <t>000 0702 7953301 244 200</t>
  </si>
  <si>
    <t>000 0702 7953301 244 220</t>
  </si>
  <si>
    <t>000 0702 7953301 244 221</t>
  </si>
  <si>
    <t>000 0702 7953301 244 222</t>
  </si>
  <si>
    <t>000 0702 7953301 244 223</t>
  </si>
  <si>
    <t>000 0702 7953301 244 225</t>
  </si>
  <si>
    <t>000 0702 7953301 244 226</t>
  </si>
  <si>
    <t>000 0702 7953301 244 290</t>
  </si>
  <si>
    <t>000 0702 7953301 244 300</t>
  </si>
  <si>
    <t>000 0702 7953301 244 310</t>
  </si>
  <si>
    <t>000 0702 7953301 244 340</t>
  </si>
  <si>
    <t>000 0702 7953500 000 000</t>
  </si>
  <si>
    <t>  19 537 119,49</t>
  </si>
  <si>
    <t>000 0702 7953500 100 000</t>
  </si>
  <si>
    <t>  10 850 763,58</t>
  </si>
  <si>
    <t>000 0702 7953500 110 000</t>
  </si>
  <si>
    <t>000 0702 7953500 111 000</t>
  </si>
  <si>
    <t>  10 778 378,58</t>
  </si>
  <si>
    <t>000 0702 7953500 111 200</t>
  </si>
  <si>
    <t>000 0702 7953500 111 210</t>
  </si>
  <si>
    <t>000 0702 7953500 111 211</t>
  </si>
  <si>
    <t>000 0702 7953500 111 213</t>
  </si>
  <si>
    <t>000 0702 7953500 112 000</t>
  </si>
  <si>
    <t>   72 385,00</t>
  </si>
  <si>
    <t>000 0702 7953500 112 200</t>
  </si>
  <si>
    <t>000 0702 7953500 112 210</t>
  </si>
  <si>
    <t>000 0702 7953500 112 212</t>
  </si>
  <si>
    <t>000 0702 7953500 200 000</t>
  </si>
  <si>
    <t>  8 607 000,64</t>
  </si>
  <si>
    <t>000 0702 7953500 240 000</t>
  </si>
  <si>
    <t>000 0702 7953500 242 000</t>
  </si>
  <si>
    <t>   108 996,18</t>
  </si>
  <si>
    <t>000 0702 7953500 242 200</t>
  </si>
  <si>
    <t>000 0702 7953500 242 220</t>
  </si>
  <si>
    <t>000 0702 7953500 242 221</t>
  </si>
  <si>
    <t>000 0702 7953500 242 225</t>
  </si>
  <si>
    <t>000 0702 7953500 242 226</t>
  </si>
  <si>
    <t>000 0702 7953500 244 000</t>
  </si>
  <si>
    <t>  8 498 004,46</t>
  </si>
  <si>
    <t>000 0702 7953500 244 200</t>
  </si>
  <si>
    <t>000 0702 7953500 244 220</t>
  </si>
  <si>
    <t>000 0702 7953500 244 222</t>
  </si>
  <si>
    <t>000 0702 7953500 244 223</t>
  </si>
  <si>
    <t>000 0702 7953500 244 225</t>
  </si>
  <si>
    <t>000 0702 7953500 244 226</t>
  </si>
  <si>
    <t>000 0702 7953500 244 290</t>
  </si>
  <si>
    <t>000 0702 7953500 244 300</t>
  </si>
  <si>
    <t>000 0702 7953500 244 310</t>
  </si>
  <si>
    <t>000 0702 7953500 244 340</t>
  </si>
  <si>
    <t>000 0702 7953500 800 000</t>
  </si>
  <si>
    <t>   79 355,27</t>
  </si>
  <si>
    <t>000 0702 7953500 850 000</t>
  </si>
  <si>
    <t>000 0702 7953500 851 000</t>
  </si>
  <si>
    <t>   69 980,00</t>
  </si>
  <si>
    <t>000 0702 7953500 851 200</t>
  </si>
  <si>
    <t>000 0702 7953500 851 290</t>
  </si>
  <si>
    <t>000 0702 7953500 852 000</t>
  </si>
  <si>
    <t>   9 375,27</t>
  </si>
  <si>
    <t>000 0702 7953500 852 200</t>
  </si>
  <si>
    <t>000 0702 7953500 852 290</t>
  </si>
  <si>
    <t>Профессиональная подготовка, переподготовка и повышение квалификации</t>
  </si>
  <si>
    <t>000 0705 0000000 000 000</t>
  </si>
  <si>
    <t>000 0705 7950000 000 000</t>
  </si>
  <si>
    <t>000 0705 7950800 000 000</t>
  </si>
  <si>
    <t>000 0705 7950800 200 000</t>
  </si>
  <si>
    <t>000 0705 7950800 240 000</t>
  </si>
  <si>
    <t>000 0705 7950800 244 000</t>
  </si>
  <si>
    <t>000 0705 7950800 244 200</t>
  </si>
  <si>
    <t>000 0705 7950800 244 220</t>
  </si>
  <si>
    <t>000 0705 7950800 244 226</t>
  </si>
  <si>
    <t>Молодежная политика и оздоровление детей</t>
  </si>
  <si>
    <t>000 0707 0000000 000 000</t>
  </si>
  <si>
    <t>  1 310 000,00</t>
  </si>
  <si>
    <t>000 0707 7950000 000 000</t>
  </si>
  <si>
    <t>"Противодействие злоупотреблению наркотическими средствами и психотропными веществами и их незаконному обороту на 2015-2017 годы"</t>
  </si>
  <si>
    <t>000 0707 7950605 000 000</t>
  </si>
  <si>
    <t>000 0707 7950605 200 000</t>
  </si>
  <si>
    <t>000 0707 7950605 240 000</t>
  </si>
  <si>
    <t>000 0707 7950605 244 000</t>
  </si>
  <si>
    <t>000 0707 7950605 244 300</t>
  </si>
  <si>
    <t>000 0707 7950605 244 340</t>
  </si>
  <si>
    <t>МП "Оздоровление детей в каникулярное время"</t>
  </si>
  <si>
    <t>000 0707 7950704 000 000</t>
  </si>
  <si>
    <t>   915 000,00</t>
  </si>
  <si>
    <t>000 0707 7950704 200 000</t>
  </si>
  <si>
    <t>   215 000,00</t>
  </si>
  <si>
    <t>000 0707 7950704 240 000</t>
  </si>
  <si>
    <t>000 0707 7950704 244 000</t>
  </si>
  <si>
    <t>000 0707 7950704 244 200</t>
  </si>
  <si>
    <t>000 0707 7950704 244 300</t>
  </si>
  <si>
    <t>000 0707 7950704 244 340</t>
  </si>
  <si>
    <t>000 0707 7950704 800 000</t>
  </si>
  <si>
    <t>   700 000,00</t>
  </si>
  <si>
    <t>000 0707 7950704 810 000</t>
  </si>
  <si>
    <t>000 0707 7950704 810 200</t>
  </si>
  <si>
    <t>000 0707 7950704 810 240</t>
  </si>
  <si>
    <t>000 0707 7950704 810 242</t>
  </si>
  <si>
    <t>Муниципальная целевая программа  "Вакцинопрофилактика в Нязепетровском муниципальном районе" на 2009-2011 годы</t>
  </si>
  <si>
    <t>000 0707 7950900 000 000</t>
  </si>
  <si>
    <t>   380 000,00</t>
  </si>
  <si>
    <t>000 0707 7950900 200 000</t>
  </si>
  <si>
    <t>000 0707 7950900 240 000</t>
  </si>
  <si>
    <t>000 0707 7950900 244 000</t>
  </si>
  <si>
    <t>000 0707 7950900 244 200</t>
  </si>
  <si>
    <t>000 0707 7950900 244 220</t>
  </si>
  <si>
    <t>000 0707 7950900 244 222</t>
  </si>
  <si>
    <t>000 0707 7950900 244 225</t>
  </si>
  <si>
    <t>000 0707 7950900 244 290</t>
  </si>
  <si>
    <t>000 0707 7950900 244 300</t>
  </si>
  <si>
    <t>000 0707 7950900 244 340</t>
  </si>
  <si>
    <t>Культура и кинематография</t>
  </si>
  <si>
    <t>000 0800 0000000 000 000</t>
  </si>
  <si>
    <t>  16 092 315,00</t>
  </si>
  <si>
    <t>Культура</t>
  </si>
  <si>
    <t>000 0801 0000000 000 000</t>
  </si>
  <si>
    <t>Финансовое обеспечение государственного задания на оказание государственных услуг (выполнение работ)</t>
  </si>
  <si>
    <t>000 0801 4408210 000 000</t>
  </si>
  <si>
    <t>  15 989 415,00</t>
  </si>
  <si>
    <t xml:space="preserve">Предоставление субсидий бюджетным, автономным учреждениям и иным некоммерческим организациям    </t>
  </si>
  <si>
    <t>000 0801 4408210 600 000</t>
  </si>
  <si>
    <t>Субсидии бюджетным учреждениям</t>
  </si>
  <si>
    <t>000 0801 4408210 610 000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</si>
  <si>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</si>
  <si>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000 0801 4408210 611 000</t>
  </si>
  <si>
    <t>000 0801 4408210 611 200</t>
  </si>
  <si>
    <t>000 0801 4408210 611 240</t>
  </si>
  <si>
    <t>000 0801 4408210 611 241</t>
  </si>
  <si>
    <t>000 0801 5200000 000 000</t>
  </si>
  <si>
    <t>   2 900,00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</si>
  <si>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</si>
  <si>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000 0801 5205144 000 000</t>
  </si>
  <si>
    <t>000 0801 5205144 600 000</t>
  </si>
  <si>
    <t>000 0801 5205144 610 000</t>
  </si>
  <si>
    <t>Субсидии бюджетным учреждениям на иные цели</t>
  </si>
  <si>
    <t>000 0801 5205144 612 000</t>
  </si>
  <si>
    <t>000 0801 5205144 612 200</t>
  </si>
  <si>
    <t>000 0801 5205144 612 240</t>
  </si>
  <si>
    <t>000 0801 5205144 612 241</t>
  </si>
  <si>
    <t>000 0801 7950000 000 000</t>
  </si>
  <si>
    <t>МЦП "Кадры отрасли культуры"</t>
  </si>
  <si>
    <t>000 0801 7951101 000 000</t>
  </si>
  <si>
    <t>000 0801 7951101 600 000</t>
  </si>
  <si>
    <t>000 0801 7951101 610 000</t>
  </si>
  <si>
    <t>000 0801 7951101 612 000</t>
  </si>
  <si>
    <t>000 0801 7951101 612 200</t>
  </si>
  <si>
    <t>000 0801 7951101 612 240</t>
  </si>
  <si>
    <t>000 0801 7951101 612 241</t>
  </si>
  <si>
    <t>Здравоохранение</t>
  </si>
  <si>
    <t>000 0900 0000000 000 000</t>
  </si>
  <si>
    <t>  10 868 681,00</t>
  </si>
  <si>
    <t>Стационарная медицинская помощь</t>
  </si>
  <si>
    <t>000 0901 0000000 000 000</t>
  </si>
  <si>
    <t>  10 687 800,00</t>
  </si>
  <si>
    <t xml:space="preserve"> Государственная программа Челябинской области «Развитие здравоохранения Челябинской области» на 2015–2017 годы</t>
  </si>
  <si>
    <t>000 0901 6010000 000 000</t>
  </si>
  <si>
    <t>Субвенции местным бюджетам на реализацию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</si>
  <si>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000 0901 6011209 000 000</t>
  </si>
  <si>
    <t>000 0901 6011209 600 000</t>
  </si>
  <si>
    <t>000 0901 6011209 610 000</t>
  </si>
  <si>
    <t>000 0901 6011209 611 000</t>
  </si>
  <si>
    <t>000 0901 6011209 611 200</t>
  </si>
  <si>
    <t>000 0901 6011209 611 240</t>
  </si>
  <si>
    <t>000 0901 6011209 611 241</t>
  </si>
  <si>
    <t xml:space="preserve">Другие вопросы в области здравоохранения </t>
  </si>
  <si>
    <t>000 0909 0000000 000 000</t>
  </si>
  <si>
    <t>   180 881,00</t>
  </si>
  <si>
    <t>000 0909 7950000 000 000</t>
  </si>
  <si>
    <t>Вакцинопрофилактика</t>
  </si>
  <si>
    <t>000 0909 7950300 000 000</t>
  </si>
  <si>
    <t>   32 240,00</t>
  </si>
  <si>
    <t>000 0909 7950300 600 000</t>
  </si>
  <si>
    <t>000 0909 7950300 610 000</t>
  </si>
  <si>
    <t>000 0909 7950300 612 000</t>
  </si>
  <si>
    <t>000 0909 7950300 612 200</t>
  </si>
  <si>
    <t>000 0909 7950300 612 240</t>
  </si>
  <si>
    <t>000 0909 7950300 612 241</t>
  </si>
  <si>
    <t>Сахарный диабет</t>
  </si>
  <si>
    <t>000 0909 7950400 000 000</t>
  </si>
  <si>
    <t>   148 641,00</t>
  </si>
  <si>
    <t>000 0909 7950400 600 000</t>
  </si>
  <si>
    <t>000 0909 7950400 610 000</t>
  </si>
  <si>
    <t>000 0909 7950400 612 000</t>
  </si>
  <si>
    <t>000 0909 7950400 612 200</t>
  </si>
  <si>
    <t>000 0909 7950400 612 240</t>
  </si>
  <si>
    <t>000 0909 7950400 612 241</t>
  </si>
  <si>
    <t>Социальная политика</t>
  </si>
  <si>
    <t>000 1000 0000000 000 000</t>
  </si>
  <si>
    <t>  31 377 115,86</t>
  </si>
  <si>
    <t>Социальное обеспечение населения</t>
  </si>
  <si>
    <t>000 1003 0000000 000 000</t>
  </si>
  <si>
    <t>  23 228 656,21</t>
  </si>
  <si>
    <t>Доплаты к пенсиям, дополнительное пенсионное обеспечение</t>
  </si>
  <si>
    <t>000 1003 4910000 000 000</t>
  </si>
  <si>
    <t>   171 980,00</t>
  </si>
  <si>
    <t>Доплаты к пенсиям государственных служащих субъектов Российской Федерации и муниципальных служащих</t>
  </si>
  <si>
    <t>000 1003 4910100 000 000</t>
  </si>
  <si>
    <t>000 1003 4910100 300 000</t>
  </si>
  <si>
    <t>Публичные нормативные социальные выплаты гражданам</t>
  </si>
  <si>
    <t>000 1003 4910100 310 000</t>
  </si>
  <si>
    <t>Иные пенсии, социальные доплаты к пенсиям</t>
  </si>
  <si>
    <t>000 1003 4910100 312 000</t>
  </si>
  <si>
    <t>000 1003 4910100 312 200</t>
  </si>
  <si>
    <t>000 1003 4910100 312 260</t>
  </si>
  <si>
    <t>Пенсии, пособия, выплачиваемые организациями сектора государственного управления</t>
  </si>
  <si>
    <t>000 1003 4910100 312 263</t>
  </si>
  <si>
    <t>Социальная помощь</t>
  </si>
  <si>
    <t>000 1003 5050000 000 000</t>
  </si>
  <si>
    <t>  13 916 371,21</t>
  </si>
  <si>
    <t>Предоставление гражданам субсидий на оплату жилого помещения и коммунальных услуг</t>
  </si>
  <si>
    <t>000 1003 5054800 000 000</t>
  </si>
  <si>
    <t>  8 253 171,49</t>
  </si>
  <si>
    <t>000 1003 5054800 200 000</t>
  </si>
  <si>
    <t>   122 101,05</t>
  </si>
  <si>
    <t>000 1003 5054800 240 000</t>
  </si>
  <si>
    <t>000 1003 5054800 244 000</t>
  </si>
  <si>
    <t>000 1003 5054800 244 200</t>
  </si>
  <si>
    <t>000 1003 5054800 244 220</t>
  </si>
  <si>
    <t>000 1003 5054800 244 226</t>
  </si>
  <si>
    <t>000 1003 5054800 300 000</t>
  </si>
  <si>
    <t>  8 131 070,44</t>
  </si>
  <si>
    <t>000 1003 5054800 320 000</t>
  </si>
  <si>
    <t>000 1003 5054800 321 000</t>
  </si>
  <si>
    <t>000 1003 5054800 321 200</t>
  </si>
  <si>
    <t>000 1003 5054800 321 260</t>
  </si>
  <si>
    <t>000 1003 5054800 321 262</t>
  </si>
  <si>
    <t>Субвенции местным бюджетам на реализацию полномочий Российской Федерации по предоставлению отдельных мер социальной поддержки гражданам, подвергшимся воздействию радиации</t>
  </si>
  <si>
    <t>000 1003 5055137 000 000</t>
  </si>
  <si>
    <t>   21 853,60</t>
  </si>
  <si>
    <t>000 1003 5055137 300 000</t>
  </si>
  <si>
    <t>000 1003 5055137 320 000</t>
  </si>
  <si>
    <t>000 1003 5055137 321 000</t>
  </si>
  <si>
    <t>000 1003 5055137 321 200</t>
  </si>
  <si>
    <t>000 1003 5055137 321 260</t>
  </si>
  <si>
    <t>000 1003 5055137 321 262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</si>
  <si>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</si>
  <si>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000 1003 5055220 000 000</t>
  </si>
  <si>
    <t>   150 700,00</t>
  </si>
  <si>
    <t>000 1003 5055220 200 000</t>
  </si>
  <si>
    <t>   2 700,00</t>
  </si>
  <si>
    <t>000 1003 5055220 240 000</t>
  </si>
  <si>
    <t>000 1003 5055220 244 000</t>
  </si>
  <si>
    <t>000 1003 5055220 244 200</t>
  </si>
  <si>
    <t>000 1003 5055220 244 220</t>
  </si>
  <si>
    <t>000 1003 5055220 244 226</t>
  </si>
  <si>
    <t>000 1003 5055220 300 000</t>
  </si>
  <si>
    <t>   148 000,00</t>
  </si>
  <si>
    <t>000 1003 5055220 320 000</t>
  </si>
  <si>
    <t>000 1003 5055220 321 000</t>
  </si>
  <si>
    <t>000 1003 5055220 321 200</t>
  </si>
  <si>
    <t>000 1003 5055220 321 260</t>
  </si>
  <si>
    <t>000 1003 5055220 321 262</t>
  </si>
  <si>
    <t>Реализация полномочий Российской Федерации на оплату жилищно-коммунальных услуг отдельным категориям граждан</t>
  </si>
  <si>
    <t>000 1003 5055250 000 000</t>
  </si>
  <si>
    <t>  4 751 246,12</t>
  </si>
  <si>
    <t>000 1003 5055250 200 000</t>
  </si>
  <si>
    <t>   112 635,31</t>
  </si>
  <si>
    <t>000 1003 5055250 240 000</t>
  </si>
  <si>
    <t>000 1003 5055250 244 000</t>
  </si>
  <si>
    <t>000 1003 5055250 244 200</t>
  </si>
  <si>
    <t>000 1003 5055250 244 220</t>
  </si>
  <si>
    <t>000 1003 5055250 244 221</t>
  </si>
  <si>
    <t>000 1003 5055250 244 226</t>
  </si>
  <si>
    <t>000 1003 5055250 300 000</t>
  </si>
  <si>
    <t>  4 638 610,81</t>
  </si>
  <si>
    <t>000 1003 5055250 320 000</t>
  </si>
  <si>
    <t>000 1003 5055250 321 000</t>
  </si>
  <si>
    <t>000 1003 5055250 321 200</t>
  </si>
  <si>
    <t>000 1003 5055250 321 260</t>
  </si>
  <si>
    <t>000 1003 5055250 321 262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</si>
  <si>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</si>
  <si>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000 1003 5057508 000 000</t>
  </si>
  <si>
    <t>   700 100,00</t>
  </si>
  <si>
    <t>000 1003 5057508 200 000</t>
  </si>
  <si>
    <t>   11 100,00</t>
  </si>
  <si>
    <t>000 1003 5057508 240 000</t>
  </si>
  <si>
    <t>000 1003 5057508 244 000</t>
  </si>
  <si>
    <t>000 1003 5057508 244 200</t>
  </si>
  <si>
    <t>000 1003 5057508 244 220</t>
  </si>
  <si>
    <t>000 1003 5057508 244 226</t>
  </si>
  <si>
    <t>000 1003 5057508 300 000</t>
  </si>
  <si>
    <t>   689 000,00</t>
  </si>
  <si>
    <t>000 1003 5057508 320 000</t>
  </si>
  <si>
    <t>000 1003 5057508 321 000</t>
  </si>
  <si>
    <t>000 1003 5057508 321 200</t>
  </si>
  <si>
    <t>000 1003 5057508 321 260</t>
  </si>
  <si>
    <t>000 1003 5057508 321 262</t>
  </si>
  <si>
    <t>000 1003 5057508 321 300</t>
  </si>
  <si>
    <t>Возмещение стоимости услуг по погребению и выплата социального пособия на погребение</t>
  </si>
  <si>
    <t>000 1003 5057580 000 000</t>
  </si>
  <si>
    <t>   24 600,00</t>
  </si>
  <si>
    <t>000 1003 5057580 200 000</t>
  </si>
  <si>
    <t>   1 590,00</t>
  </si>
  <si>
    <t>000 1003 5057580 240 000</t>
  </si>
  <si>
    <t>000 1003 5057580 244 000</t>
  </si>
  <si>
    <t>000 1003 5057580 244 200</t>
  </si>
  <si>
    <t>000 1003 5057580 244 220</t>
  </si>
  <si>
    <t>000 1003 5057580 244 221</t>
  </si>
  <si>
    <t>000 1003 5057580 300 000</t>
  </si>
  <si>
    <t>   23 010,00</t>
  </si>
  <si>
    <t>000 1003 5057580 320 000</t>
  </si>
  <si>
    <t>000 1003 5057580 321 000</t>
  </si>
  <si>
    <t>000 1003 5057580 321 200</t>
  </si>
  <si>
    <t>000 1003 5057580 321 260</t>
  </si>
  <si>
    <t>000 1003 5057580 321 262</t>
  </si>
  <si>
    <t>Ежемесячная денежная выплата на оплату жилья и коммунальных услуг многодетной семье</t>
  </si>
  <si>
    <t>000 1003 5057590 000 000</t>
  </si>
  <si>
    <t>   14 700,00</t>
  </si>
  <si>
    <t>000 1003 5057590 200 000</t>
  </si>
  <si>
    <t>    684,00</t>
  </si>
  <si>
    <t>000 1003 5057590 240 000</t>
  </si>
  <si>
    <t>000 1003 5057590 244 000</t>
  </si>
  <si>
    <t>000 1003 5057590 244 200</t>
  </si>
  <si>
    <t>000 1003 5057590 244 220</t>
  </si>
  <si>
    <t>000 1003 5057590 244 226</t>
  </si>
  <si>
    <t>000 1003 5057590 300 000</t>
  </si>
  <si>
    <t>   14 016,00</t>
  </si>
  <si>
    <t>000 1003 5057590 320 000</t>
  </si>
  <si>
    <t>000 1003 5057590 321 000</t>
  </si>
  <si>
    <t>000 1003 5057590 321 200</t>
  </si>
  <si>
    <t>000 1003 5057590 321 260</t>
  </si>
  <si>
    <t>000 1003 5057590 321 262</t>
  </si>
  <si>
    <t xml:space="preserve"> 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</si>
  <si>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000 1003 6060000 000 000</t>
  </si>
  <si>
    <t>  3 793 346,49</t>
  </si>
  <si>
    <t>Субвенции местным бюджетам на выплаты в соотвествии с Законом Челябинской области "О мерах социальной подержки ветеранов в Челябинской области"</t>
  </si>
  <si>
    <t>000 1003 6060222 000 000</t>
  </si>
  <si>
    <t>  1 565 929,05</t>
  </si>
  <si>
    <t>000 1003 6060222 200 000</t>
  </si>
  <si>
    <t>   45 189,05</t>
  </si>
  <si>
    <t>000 1003 6060222 240 000</t>
  </si>
  <si>
    <t>000 1003 6060222 244 000</t>
  </si>
  <si>
    <t>000 1003 6060222 244 200</t>
  </si>
  <si>
    <t>000 1003 6060222 244 220</t>
  </si>
  <si>
    <t>000 1003 6060222 244 221</t>
  </si>
  <si>
    <t>000 1003 6060222 244 226</t>
  </si>
  <si>
    <t>000 1003 6060222 300 000</t>
  </si>
  <si>
    <t>  1 520 740,00</t>
  </si>
  <si>
    <t>000 1003 6060222 320 000</t>
  </si>
  <si>
    <t>000 1003 6060222 321 000</t>
  </si>
  <si>
    <t>000 1003 6060222 321 200</t>
  </si>
  <si>
    <t>000 1003 6060222 321 260</t>
  </si>
  <si>
    <t>000 1003 6060222 321 262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</si>
  <si>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</si>
  <si>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000 1003 6060225 000 000</t>
  </si>
  <si>
    <t>   446 822,91</t>
  </si>
  <si>
    <t>000 1003 6060225 200 000</t>
  </si>
  <si>
    <t>   38 472,02</t>
  </si>
  <si>
    <t>000 1003 6060225 240 000</t>
  </si>
  <si>
    <t>000 1003 6060225 244 000</t>
  </si>
  <si>
    <t>000 1003 6060225 244 200</t>
  </si>
  <si>
    <t>000 1003 6060225 244 220</t>
  </si>
  <si>
    <t>000 1003 6060225 244 221</t>
  </si>
  <si>
    <t>000 1003 6060225 244 226</t>
  </si>
  <si>
    <t>000 1003 6060225 244 300</t>
  </si>
  <si>
    <t>000 1003 6060225 244 340</t>
  </si>
  <si>
    <t>000 1003 6060225 300 000</t>
  </si>
  <si>
    <t>   408 350,89</t>
  </si>
  <si>
    <t>000 1003 6060225 320 000</t>
  </si>
  <si>
    <t>000 1003 6060225 321 000</t>
  </si>
  <si>
    <t>000 1003 6060225 321 200</t>
  </si>
  <si>
    <t>000 1003 6060225 321 260</t>
  </si>
  <si>
    <t>000 1003 6060225 321 262</t>
  </si>
  <si>
    <t>Субвенции местным бюджетам на выплаты в соотвествии с Законом Челябинской области "О мерах социальной поддержки жертв политических репрессий в Челябинской области"</t>
  </si>
  <si>
    <t>000 1003 6060232 000 000</t>
  </si>
  <si>
    <t>   117 473,00</t>
  </si>
  <si>
    <t>000 1003 6060232 200 000</t>
  </si>
  <si>
    <t>   9 173,00</t>
  </si>
  <si>
    <t>000 1003 6060232 240 000</t>
  </si>
  <si>
    <t>000 1003 6060232 244 000</t>
  </si>
  <si>
    <t>000 1003 6060232 244 200</t>
  </si>
  <si>
    <t>000 1003 6060232 244 220</t>
  </si>
  <si>
    <t>000 1003 6060232 244 226</t>
  </si>
  <si>
    <t>000 1003 6060232 300 000</t>
  </si>
  <si>
    <t>   108 300,00</t>
  </si>
  <si>
    <t>000 1003 6060232 320 000</t>
  </si>
  <si>
    <t>000 1003 6060232 321 000</t>
  </si>
  <si>
    <t>000 1003 6060232 321 200</t>
  </si>
  <si>
    <t>000 1003 6060232 321 260</t>
  </si>
  <si>
    <t>000 1003 6060232 321 262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</si>
  <si>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</si>
  <si>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000 1003 6060235 000 000</t>
  </si>
  <si>
    <t>   5 653,24</t>
  </si>
  <si>
    <t>000 1003 6060235 200 000</t>
  </si>
  <si>
    <t>   2 495,35</t>
  </si>
  <si>
    <t>000 1003 6060235 240 000</t>
  </si>
  <si>
    <t>000 1003 6060235 244 000</t>
  </si>
  <si>
    <t>000 1003 6060235 244 200</t>
  </si>
  <si>
    <t>000 1003 6060235 244 220</t>
  </si>
  <si>
    <t>000 1003 6060235 244 226</t>
  </si>
  <si>
    <t>000 1003 6060235 244 300</t>
  </si>
  <si>
    <t>000 1003 6060235 244 340</t>
  </si>
  <si>
    <t>000 1003 6060235 300 000</t>
  </si>
  <si>
    <t>   3 157,89</t>
  </si>
  <si>
    <t>000 1003 6060235 320 000</t>
  </si>
  <si>
    <t>000 1003 6060235 321 000</t>
  </si>
  <si>
    <t>000 1003 6060235 321 200</t>
  </si>
  <si>
    <t>000 1003 6060235 321 260</t>
  </si>
  <si>
    <t>000 1003 6060235 321 262</t>
  </si>
  <si>
    <t>Субвенции местным бюджетам на выплаты в соотвествии с Законом Челябинской области "О звании "Ветеран труда в Челябинской области"</t>
  </si>
  <si>
    <t>000 1003 6060242 000 000</t>
  </si>
  <si>
    <t>  1 648 592,74</t>
  </si>
  <si>
    <t>000 1003 6060242 200 000</t>
  </si>
  <si>
    <t>   25 652,74</t>
  </si>
  <si>
    <t>000 1003 6060242 240 000</t>
  </si>
  <si>
    <t>000 1003 6060242 244 000</t>
  </si>
  <si>
    <t>000 1003 6060242 244 200</t>
  </si>
  <si>
    <t>000 1003 6060242 244 220</t>
  </si>
  <si>
    <t>000 1003 6060242 244 221</t>
  </si>
  <si>
    <t>000 1003 6060242 244 226</t>
  </si>
  <si>
    <t>000 1003 6060242 300 000</t>
  </si>
  <si>
    <t>  1 622 940,00</t>
  </si>
  <si>
    <t>000 1003 6060242 320 000</t>
  </si>
  <si>
    <t>000 1003 6060242 321 000</t>
  </si>
  <si>
    <t>000 1003 6060242 321 200</t>
  </si>
  <si>
    <t>000 1003 6060242 321 260</t>
  </si>
  <si>
    <t>000 1003 6060242 321 262</t>
  </si>
  <si>
    <t>Субвенции местным бюджетам на компенсацию расходов на оплату жилых помещений и коммунальных услуг в сотвествии с Законом Челябинской области "О дополнительных мерах социальной защиты ветеранов в Челябинской области"</t>
  </si>
  <si>
    <t>000 1003 6060251 000 000</t>
  </si>
  <si>
    <t>   8 875,55</t>
  </si>
  <si>
    <t>000 1003 6060251 200 000</t>
  </si>
  <si>
    <t>    137,35</t>
  </si>
  <si>
    <t>000 1003 6060251 240 000</t>
  </si>
  <si>
    <t>000 1003 6060251 244 000</t>
  </si>
  <si>
    <t>000 1003 6060251 244 200</t>
  </si>
  <si>
    <t>000 1003 6060251 244 220</t>
  </si>
  <si>
    <t>000 1003 6060251 244 226</t>
  </si>
  <si>
    <t>000 1003 6060251 244 300</t>
  </si>
  <si>
    <t>000 1003 6060251 244 340</t>
  </si>
  <si>
    <t>000 1003 6060251 300 000</t>
  </si>
  <si>
    <t>   8 738,20</t>
  </si>
  <si>
    <t>000 1003 6060251 320 000</t>
  </si>
  <si>
    <t>000 1003 6060251 321 000</t>
  </si>
  <si>
    <t>000 1003 6060251 321 200</t>
  </si>
  <si>
    <t>000 1003 6060251 321 260</t>
  </si>
  <si>
    <t>000 1003 6060251 321 262</t>
  </si>
  <si>
    <t xml:space="preserve"> Государственная программа Челябинской области «Дети Южного Урала» на 2014–2017 годы</t>
  </si>
  <si>
    <t>000 1003 6070000 000 000</t>
  </si>
  <si>
    <t>  3 867 174,51</t>
  </si>
  <si>
    <t>Субвенции местным бюджетам на ежемесячное пособие на ребенка в соотвествии с Законом Челябинской области "О ежемесячном пособии на ребенка"</t>
  </si>
  <si>
    <t>000 1003 6070211 000 000</t>
  </si>
  <si>
    <t>   692 239,29</t>
  </si>
  <si>
    <t>000 1003 6070211 200 000</t>
  </si>
  <si>
    <t>   10 599,59</t>
  </si>
  <si>
    <t>000 1003 6070211 240 000</t>
  </si>
  <si>
    <t>000 1003 6070211 244 000</t>
  </si>
  <si>
    <t>000 1003 6070211 244 200</t>
  </si>
  <si>
    <t>000 1003 6070211 244 220</t>
  </si>
  <si>
    <t>000 1003 6070211 244 226</t>
  </si>
  <si>
    <t>000 1003 6070211 300 000</t>
  </si>
  <si>
    <t>   681 639,70</t>
  </si>
  <si>
    <t>000 1003 6070211 320 000</t>
  </si>
  <si>
    <t>000 1003 6070211 321 000</t>
  </si>
  <si>
    <t>000 1003 6070211 321 200</t>
  </si>
  <si>
    <t>000 1003 6070211 321 260</t>
  </si>
  <si>
    <t>000 1003 6070211 321 262</t>
  </si>
  <si>
    <t>Субвенции местным бюджетам на выплату областного единовременного пособия при рождении ребенка в соотвествии в законом Челябинской области "Об областном единовременном пособии пр рождении ребенка"</t>
  </si>
  <si>
    <t>000 1003 6070270 000 000</t>
  </si>
  <si>
    <t>   210 800,00</t>
  </si>
  <si>
    <t>000 1003 6070270 200 000</t>
  </si>
  <si>
    <t>   3 800,00</t>
  </si>
  <si>
    <t>000 1003 6070270 240 000</t>
  </si>
  <si>
    <t>000 1003 6070270 244 000</t>
  </si>
  <si>
    <t>000 1003 6070270 244 200</t>
  </si>
  <si>
    <t>000 1003 6070270 244 220</t>
  </si>
  <si>
    <t>000 1003 6070270 244 226</t>
  </si>
  <si>
    <t>000 1003 6070270 300 000</t>
  </si>
  <si>
    <t>   207 000,00</t>
  </si>
  <si>
    <t>000 1003 6070270 320 000</t>
  </si>
  <si>
    <t>000 1003 6070270 321 000</t>
  </si>
  <si>
    <t>000 1003 6070270 321 200</t>
  </si>
  <si>
    <t>000 1003 6070270 321 260</t>
  </si>
  <si>
    <t>000 1003 6070270 321 262</t>
  </si>
  <si>
    <t>Субвенции местным бюджетам на реализацию полномочий Российской Федерации на выплату государственных пособий лицам, не подлежащим обязательному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соотвествии с Федеральным законом от 19 мая 1995 года № 81-ФЗ "О государственных пособиям гражданам, имеющим детей)</t>
  </si>
  <si>
    <t>000 1003 6075380 000 000</t>
  </si>
  <si>
    <t>  2 964 135,22</t>
  </si>
  <si>
    <t>000 1003 6075380 200 000</t>
  </si>
  <si>
    <t>   51 200,00</t>
  </si>
  <si>
    <t>000 1003 6075380 240 000</t>
  </si>
  <si>
    <t>000 1003 6075380 244 000</t>
  </si>
  <si>
    <t>000 1003 6075380 244 200</t>
  </si>
  <si>
    <t>000 1003 6075380 244 220</t>
  </si>
  <si>
    <t>000 1003 6075380 244 226</t>
  </si>
  <si>
    <t>000 1003 6075380 300 000</t>
  </si>
  <si>
    <t>  2 912 935,22</t>
  </si>
  <si>
    <t>000 1003 6075380 320 000</t>
  </si>
  <si>
    <t>000 1003 6075380 321 000</t>
  </si>
  <si>
    <t>000 1003 6075380 321 200</t>
  </si>
  <si>
    <t>000 1003 6075380 321 260</t>
  </si>
  <si>
    <t>000 1003 6075380 321 262</t>
  </si>
  <si>
    <t>000 1003 7950000 000 000</t>
  </si>
  <si>
    <t>  1 479 784,00</t>
  </si>
  <si>
    <t>000 1003 7950100 000 000</t>
  </si>
  <si>
    <t>000 1003 7950100 200 000</t>
  </si>
  <si>
    <t>   390 000,00</t>
  </si>
  <si>
    <t>000 1003 7950100 240 000</t>
  </si>
  <si>
    <t>000 1003 7950100 244 000</t>
  </si>
  <si>
    <t>000 1003 7950100 244 200</t>
  </si>
  <si>
    <t>000 1003 7950100 244 220</t>
  </si>
  <si>
    <t>000 1003 7950100 244 222</t>
  </si>
  <si>
    <t>000 1003 7950100 244 290</t>
  </si>
  <si>
    <t>000 1003 7950100 300 000</t>
  </si>
  <si>
    <t>   310 000,00</t>
  </si>
  <si>
    <t>000 1003 7950100 320 000</t>
  </si>
  <si>
    <t>000 1003 7950100 321 000</t>
  </si>
  <si>
    <t>000 1003 7950100 321 200</t>
  </si>
  <si>
    <t>000 1003 7950100 321 260</t>
  </si>
  <si>
    <t>000 1003 7950100 321 262</t>
  </si>
  <si>
    <t>ЦП ЛГО "Крепкая семья"</t>
  </si>
  <si>
    <t>000 1003 7950201 000 000</t>
  </si>
  <si>
    <t>000 1003 7950201 200 000</t>
  </si>
  <si>
    <t>000 1003 7950201 240 000</t>
  </si>
  <si>
    <t>000 1003 7950201 244 000</t>
  </si>
  <si>
    <t>000 1003 7950201 244 200</t>
  </si>
  <si>
    <t>000 1003 7950201 244 220</t>
  </si>
  <si>
    <t>000 1003 7950201 244 226</t>
  </si>
  <si>
    <t>000 1003 7950201 244 290</t>
  </si>
  <si>
    <t>000 1003 7950201 300 000</t>
  </si>
  <si>
    <t>000 1003 7950201 320 000</t>
  </si>
  <si>
    <t>000 1003 7950201 321 000</t>
  </si>
  <si>
    <t>000 1003 7950201 321 200</t>
  </si>
  <si>
    <t>000 1003 7950201 321 260</t>
  </si>
  <si>
    <t>000 1003 7950201 321 262</t>
  </si>
  <si>
    <t>МЦП "Соц. поддержка инвалидов в Локомотивном городском округе" 2011-2013</t>
  </si>
  <si>
    <t>000 1003 7950202 000 000</t>
  </si>
  <si>
    <t>   130 000,00</t>
  </si>
  <si>
    <t>000 1003 7950202 200 000</t>
  </si>
  <si>
    <t>   30 000,00</t>
  </si>
  <si>
    <t>000 1003 7950202 240 000</t>
  </si>
  <si>
    <t>000 1003 7950202 244 000</t>
  </si>
  <si>
    <t>000 1003 7950202 244 200</t>
  </si>
  <si>
    <t>000 1003 7950202 244 290</t>
  </si>
  <si>
    <t>000 1003 7950202 300 000</t>
  </si>
  <si>
    <t>000 1003 7950202 320 000</t>
  </si>
  <si>
    <t>000 1003 7950202 321 000</t>
  </si>
  <si>
    <t>000 1003 7950202 321 200</t>
  </si>
  <si>
    <t>000 1003 7950202 321 260</t>
  </si>
  <si>
    <t>000 1003 7950202 321 262</t>
  </si>
  <si>
    <t>"Оказание молодым семьям гос. поддуржки для улучшения жилищных условий в ЛГО в 2015-2016 годах"</t>
  </si>
  <si>
    <t>000 1003 7950606 000 000</t>
  </si>
  <si>
    <t>   629 784,00</t>
  </si>
  <si>
    <t>000 1003 7950606 300 000</t>
  </si>
  <si>
    <t>000 1003 7950606 320 000</t>
  </si>
  <si>
    <t>000 1003 7950606 321 000</t>
  </si>
  <si>
    <t>000 1003 7950606 321 200</t>
  </si>
  <si>
    <t>000 1003 7950606 321 260</t>
  </si>
  <si>
    <t>000 1003 7950606 321 262</t>
  </si>
  <si>
    <t>Охрана семьи и детства</t>
  </si>
  <si>
    <t>000 1004 0000000 000 000</t>
  </si>
  <si>
    <t>  3 298 031,29</t>
  </si>
  <si>
    <t>000 1004 6030000 000 000</t>
  </si>
  <si>
    <t>   355 823,57</t>
  </si>
  <si>
    <t>Субвенции местным бюджетам на компенсацию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</si>
  <si>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000 1004 6030203 000 000</t>
  </si>
  <si>
    <t>000 1004 6030203 300 000</t>
  </si>
  <si>
    <t>000 1004 6030203 320 000</t>
  </si>
  <si>
    <t>000 1004 6030203 321 000</t>
  </si>
  <si>
    <t>000 1004 6030203 321 200</t>
  </si>
  <si>
    <t>000 1004 6030203 321 260</t>
  </si>
  <si>
    <t>000 1004 6030203 321 262</t>
  </si>
  <si>
    <t xml:space="preserve"> Государственная программа Челябинской области «Поддержка и развитие дошкольного образования в Челябинской области» на 2015–2025 годы</t>
  </si>
  <si>
    <t>000 1004 6040000 000 000</t>
  </si>
  <si>
    <t>  1 561 565,00</t>
  </si>
  <si>
    <t>Субвенции местным бюджетам на компенсацию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</si>
  <si>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000 1004 6040204 000 000</t>
  </si>
  <si>
    <t>000 1004 6040204 300 000</t>
  </si>
  <si>
    <t>000 1004 6040204 320 000</t>
  </si>
  <si>
    <t>000 1004 6040204 321 000</t>
  </si>
  <si>
    <t>000 1004 6040204 321 200</t>
  </si>
  <si>
    <t>000 1004 6040204 321 260</t>
  </si>
  <si>
    <t>000 1004 6040204 321 262</t>
  </si>
  <si>
    <t>000 1004 6070000 000 000</t>
  </si>
  <si>
    <t>  1 380 642,72</t>
  </si>
  <si>
    <t>Субвенции местным бюджетам на содержание ребенка в семье опекуна или приемной семье, а также вознаграждение, причитающееся приемному родителю в соотвествии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</t>
  </si>
  <si>
    <t>000 1004 6070276 000 000</t>
  </si>
  <si>
    <t>000 1004 6070276 200 000</t>
  </si>
  <si>
    <t>   236 458,60</t>
  </si>
  <si>
    <t>000 1004 6070276 240 000</t>
  </si>
  <si>
    <t>000 1004 6070276 244 000</t>
  </si>
  <si>
    <t>000 1004 6070276 244 200</t>
  </si>
  <si>
    <t>000 1004 6070276 244 220</t>
  </si>
  <si>
    <t>000 1004 6070276 244 226</t>
  </si>
  <si>
    <t>000 1004 6070276 300 000</t>
  </si>
  <si>
    <t>  1 144 184,12</t>
  </si>
  <si>
    <t>000 1004 6070276 320 000</t>
  </si>
  <si>
    <t>000 1004 6070276 321 000</t>
  </si>
  <si>
    <t>000 1004 6070276 321 200</t>
  </si>
  <si>
    <t>000 1004 6070276 321 260</t>
  </si>
  <si>
    <t>000 1004 6070276 321 262</t>
  </si>
  <si>
    <t>Другие вопросы в области социальной политики</t>
  </si>
  <si>
    <t>000 1006 0000000 000 000</t>
  </si>
  <si>
    <t>  4 850 428,36</t>
  </si>
  <si>
    <t>000 1006 0020000 000 000</t>
  </si>
  <si>
    <t>  3 899 133,03</t>
  </si>
  <si>
    <t>000 1006 0020400 000 000</t>
  </si>
  <si>
    <t>   576 604,51</t>
  </si>
  <si>
    <t>000 1006 0020400 100 000</t>
  </si>
  <si>
    <t>   473 434,51</t>
  </si>
  <si>
    <t>000 1006 0020400 120 000</t>
  </si>
  <si>
    <t>000 1006 0020400 121 000</t>
  </si>
  <si>
    <t>   472 434,51</t>
  </si>
  <si>
    <t>000 1006 0020400 121 200</t>
  </si>
  <si>
    <t>000 1006 0020400 121 210</t>
  </si>
  <si>
    <t>000 1006 0020400 121 211</t>
  </si>
  <si>
    <t>000 1006 0020400 121 213</t>
  </si>
  <si>
    <t>000 1006 0020400 122 000</t>
  </si>
  <si>
    <t>000 1006 0020400 122 200</t>
  </si>
  <si>
    <t>000 1006 0020400 122 210</t>
  </si>
  <si>
    <t>000 1006 0020400 122 212</t>
  </si>
  <si>
    <t>000 1006 0020400 200 000</t>
  </si>
  <si>
    <t>   90 120,00</t>
  </si>
  <si>
    <t>000 1006 0020400 240 000</t>
  </si>
  <si>
    <t>000 1006 0020400 242 000</t>
  </si>
  <si>
    <t>   57 600,00</t>
  </si>
  <si>
    <t>000 1006 0020400 242 200</t>
  </si>
  <si>
    <t>000 1006 0020400 242 220</t>
  </si>
  <si>
    <t>000 1006 0020400 242 221</t>
  </si>
  <si>
    <t>000 1006 0020400 242 226</t>
  </si>
  <si>
    <t>000 1006 0020400 242 300</t>
  </si>
  <si>
    <t>000 1006 0020400 242 340</t>
  </si>
  <si>
    <t>000 1006 0020400 244 000</t>
  </si>
  <si>
    <t>   32 520,00</t>
  </si>
  <si>
    <t>000 1006 0020400 244 200</t>
  </si>
  <si>
    <t>000 1006 0020400 244 220</t>
  </si>
  <si>
    <t>000 1006 0020400 244 222</t>
  </si>
  <si>
    <t>000 1006 0020400 244 225</t>
  </si>
  <si>
    <t>000 1006 0020400 244 226</t>
  </si>
  <si>
    <t>000 1006 0020400 244 300</t>
  </si>
  <si>
    <t>000 1006 0020400 244 340</t>
  </si>
  <si>
    <t>000 1006 0020400 800 000</t>
  </si>
  <si>
    <t>   13 050,00</t>
  </si>
  <si>
    <t>000 1006 0020400 850 000</t>
  </si>
  <si>
    <t>000 1006 0020400 851 000</t>
  </si>
  <si>
    <t>   6 205,00</t>
  </si>
  <si>
    <t>000 1006 0020400 851 200</t>
  </si>
  <si>
    <t>000 1006 0020400 851 290</t>
  </si>
  <si>
    <t>000 1006 0020400 852 000</t>
  </si>
  <si>
    <t>   6 845,00</t>
  </si>
  <si>
    <t>000 1006 0020400 852 200</t>
  </si>
  <si>
    <t>000 1006 0020400 852 290</t>
  </si>
  <si>
    <t>предоставление гражданам субсидии на оплату жилого помещения и коммунальных услуг</t>
  </si>
  <si>
    <t>000 1006 0020434 000 000</t>
  </si>
  <si>
    <t>   488 312,13</t>
  </si>
  <si>
    <t>000 1006 0020434 100 000</t>
  </si>
  <si>
    <t>   417 138,77</t>
  </si>
  <si>
    <t>000 1006 0020434 120 000</t>
  </si>
  <si>
    <t>000 1006 0020434 121 000</t>
  </si>
  <si>
    <t>   416 138,77</t>
  </si>
  <si>
    <t>000 1006 0020434 121 200</t>
  </si>
  <si>
    <t>000 1006 0020434 121 210</t>
  </si>
  <si>
    <t>000 1006 0020434 121 211</t>
  </si>
  <si>
    <t>000 1006 0020434 121 213</t>
  </si>
  <si>
    <t>000 1006 0020434 122 000</t>
  </si>
  <si>
    <t>000 1006 0020434 122 200</t>
  </si>
  <si>
    <t>000 1006 0020434 122 210</t>
  </si>
  <si>
    <t>000 1006 0020434 122 212</t>
  </si>
  <si>
    <t>000 1006 0020434 200 000</t>
  </si>
  <si>
    <t>   71 173,36</t>
  </si>
  <si>
    <t>000 1006 0020434 240 000</t>
  </si>
  <si>
    <t>000 1006 0020434 242 000</t>
  </si>
  <si>
    <t>   39 000,00</t>
  </si>
  <si>
    <t>000 1006 0020434 242 200</t>
  </si>
  <si>
    <t>000 1006 0020434 242 220</t>
  </si>
  <si>
    <t>000 1006 0020434 242 221</t>
  </si>
  <si>
    <t>000 1006 0020434 242 225</t>
  </si>
  <si>
    <t>000 1006 0020434 242 226</t>
  </si>
  <si>
    <t>000 1006 0020434 242 300</t>
  </si>
  <si>
    <t>000 1006 0020434 242 340</t>
  </si>
  <si>
    <t>000 1006 0020434 244 000</t>
  </si>
  <si>
    <t>   32 173,36</t>
  </si>
  <si>
    <t>000 1006 0020434 244 200</t>
  </si>
  <si>
    <t>000 1006 0020434 244 220</t>
  </si>
  <si>
    <t>000 1006 0020434 244 222</t>
  </si>
  <si>
    <t>000 1006 0020434 244 225</t>
  </si>
  <si>
    <t>000 1006 0020434 244 300</t>
  </si>
  <si>
    <t>000 1006 0020434 244 340</t>
  </si>
  <si>
    <t>субсидия на содержание органов соцзащиты МО</t>
  </si>
  <si>
    <t>000 1006 0020446 000 000</t>
  </si>
  <si>
    <t>  2 834 216,39</t>
  </si>
  <si>
    <t>000 1006 0020446 100 000</t>
  </si>
  <si>
    <t>  2 448 769,37</t>
  </si>
  <si>
    <t>000 1006 0020446 120 000</t>
  </si>
  <si>
    <t>000 1006 0020446 121 000</t>
  </si>
  <si>
    <t>  2 446 769,37</t>
  </si>
  <si>
    <t>000 1006 0020446 121 200</t>
  </si>
  <si>
    <t>000 1006 0020446 121 210</t>
  </si>
  <si>
    <t>000 1006 0020446 121 211</t>
  </si>
  <si>
    <t>000 1006 0020446 121 213</t>
  </si>
  <si>
    <t>000 1006 0020446 122 000</t>
  </si>
  <si>
    <t>   2 000,00</t>
  </si>
  <si>
    <t>000 1006 0020446 122 200</t>
  </si>
  <si>
    <t>000 1006 0020446 122 210</t>
  </si>
  <si>
    <t>000 1006 0020446 122 212</t>
  </si>
  <si>
    <t>000 1006 0020446 200 000</t>
  </si>
  <si>
    <t>   385 447,02</t>
  </si>
  <si>
    <t>000 1006 0020446 240 000</t>
  </si>
  <si>
    <t>000 1006 0020446 242 000</t>
  </si>
  <si>
    <t>   150 606,15</t>
  </si>
  <si>
    <t>000 1006 0020446 242 200</t>
  </si>
  <si>
    <t>000 1006 0020446 242 220</t>
  </si>
  <si>
    <t>000 1006 0020446 242 221</t>
  </si>
  <si>
    <t>000 1006 0020446 242 225</t>
  </si>
  <si>
    <t>000 1006 0020446 242 226</t>
  </si>
  <si>
    <t>000 1006 0020446 242 300</t>
  </si>
  <si>
    <t>000 1006 0020446 242 340</t>
  </si>
  <si>
    <t>000 1006 0020446 244 000</t>
  </si>
  <si>
    <t>   234 840,87</t>
  </si>
  <si>
    <t>000 1006 0020446 244 200</t>
  </si>
  <si>
    <t>000 1006 0020446 244 220</t>
  </si>
  <si>
    <t>000 1006 0020446 244 221</t>
  </si>
  <si>
    <t>000 1006 0020446 244 222</t>
  </si>
  <si>
    <t>000 1006 0020446 244 223</t>
  </si>
  <si>
    <t>000 1006 0020446 244 225</t>
  </si>
  <si>
    <t>000 1006 0020446 244 226</t>
  </si>
  <si>
    <t>000 1006 0020446 244 300</t>
  </si>
  <si>
    <t>000 1006 0020446 244 340</t>
  </si>
  <si>
    <t>000 1006 5200000 000 000</t>
  </si>
  <si>
    <t>000 1006 5205159 000 000</t>
  </si>
  <si>
    <t>000 1006 5205159 300 000</t>
  </si>
  <si>
    <t>000 1006 5205159 320 000</t>
  </si>
  <si>
    <t>000 1006 5205159 321 000</t>
  </si>
  <si>
    <t>000 1006 5205159 321 200</t>
  </si>
  <si>
    <t>000 1006 5205159 321 260</t>
  </si>
  <si>
    <t>000 1006 5205159 321 262</t>
  </si>
  <si>
    <t>000 1006 6070000 000 000</t>
  </si>
  <si>
    <t>   751 295,33</t>
  </si>
  <si>
    <t>Субвенции местным бюджетам на организацию и осуществление деятельности по опеке и попечительству</t>
  </si>
  <si>
    <t>000 1006 6070209 000 000</t>
  </si>
  <si>
    <t>000 1006 6070209 100 000</t>
  </si>
  <si>
    <t>   675 897,34</t>
  </si>
  <si>
    <t>000 1006 6070209 120 000</t>
  </si>
  <si>
    <t>000 1006 6070209 121 000</t>
  </si>
  <si>
    <t>   673 897,34</t>
  </si>
  <si>
    <t>000 1006 6070209 121 200</t>
  </si>
  <si>
    <t>000 1006 6070209 121 210</t>
  </si>
  <si>
    <t>000 1006 6070209 121 211</t>
  </si>
  <si>
    <t>000 1006 6070209 121 213</t>
  </si>
  <si>
    <t>000 1006 6070209 122 000</t>
  </si>
  <si>
    <t>000 1006 6070209 122 200</t>
  </si>
  <si>
    <t>000 1006 6070209 122 210</t>
  </si>
  <si>
    <t>000 1006 6070209 122 212</t>
  </si>
  <si>
    <t>000 1006 6070209 200 000</t>
  </si>
  <si>
    <t>   75 397,99</t>
  </si>
  <si>
    <t>000 1006 6070209 240 000</t>
  </si>
  <si>
    <t>000 1006 6070209 242 000</t>
  </si>
  <si>
    <t>   46 805,98</t>
  </si>
  <si>
    <t>000 1006 6070209 242 200</t>
  </si>
  <si>
    <t>000 1006 6070209 242 220</t>
  </si>
  <si>
    <t>000 1006 6070209 242 221</t>
  </si>
  <si>
    <t>000 1006 6070209 242 225</t>
  </si>
  <si>
    <t>000 1006 6070209 242 226</t>
  </si>
  <si>
    <t>000 1006 6070209 242 300</t>
  </si>
  <si>
    <t>000 1006 6070209 242 340</t>
  </si>
  <si>
    <t>000 1006 6070209 244 000</t>
  </si>
  <si>
    <t>   28 592,01</t>
  </si>
  <si>
    <t>000 1006 6070209 244 200</t>
  </si>
  <si>
    <t>000 1006 6070209 244 220</t>
  </si>
  <si>
    <t>000 1006 6070209 244 222</t>
  </si>
  <si>
    <t>000 1006 6070209 244 225</t>
  </si>
  <si>
    <t>000 1006 6070209 244 300</t>
  </si>
  <si>
    <t>000 1006 6070209 244 340</t>
  </si>
  <si>
    <t>Средства массовой информации</t>
  </si>
  <si>
    <t>000 1200 0000000 000 000</t>
  </si>
  <si>
    <t>  3 032 916,86</t>
  </si>
  <si>
    <t>Другие вопросы в области средств массовой информации</t>
  </si>
  <si>
    <t>000 1204 0000000 000 000</t>
  </si>
  <si>
    <t>Мероприятия в сфере культуры, кинематографии, средств массовой информации</t>
  </si>
  <si>
    <t>000 1204 4500000 000 000</t>
  </si>
  <si>
    <t xml:space="preserve"> </t>
  </si>
  <si>
    <t>000 1204 4530100 000 000</t>
  </si>
  <si>
    <t>000 1204 4530100 600 000</t>
  </si>
  <si>
    <t>Субсидии автономным учреждениям</t>
  </si>
  <si>
    <t>000 1204 4530100 620 000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</si>
  <si>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</si>
  <si>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000 1204 4530100 621 000</t>
  </si>
  <si>
    <t>000 1204 4530100 621 200</t>
  </si>
  <si>
    <t>000 1204 4530100 621 240</t>
  </si>
  <si>
    <t>000 1204 4530100 621 241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</si>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</sst>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61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top" wrapText="1" readingOrder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164" fontId="3" fillId="0" borderId="1" xfId="1" applyNumberFormat="1" applyFont="1" applyFill="1" applyBorder="1" applyAlignment="1">
      <alignment horizontal="center" vertical="top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vertical="top" wrapText="1" readingOrder="1"/>
    </xf>
    <xf numFmtId="0" fontId="3" fillId="0" borderId="3" xfId="1" applyNumberFormat="1" applyFont="1" applyFill="1" applyBorder="1" applyAlignment="1">
      <alignment horizontal="center" vertical="top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3" fillId="0" borderId="8" xfId="1" applyNumberFormat="1" applyFont="1" applyFill="1" applyBorder="1" applyAlignment="1">
      <alignment horizontal="left" wrapText="1" readingOrder="1"/>
    </xf>
    <xf numFmtId="0" fontId="4" fillId="0" borderId="11" xfId="1" applyNumberFormat="1" applyFont="1" applyFill="1" applyBorder="1" applyAlignment="1">
      <alignment horizontal="left" wrapText="1" readingOrder="1"/>
    </xf>
    <xf numFmtId="0" fontId="4" fillId="0" borderId="8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4" fillId="0" borderId="8" xfId="1" applyNumberFormat="1" applyFont="1" applyFill="1" applyBorder="1" applyAlignment="1">
      <alignment horizont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7" fillId="0" borderId="8" xfId="1" applyNumberFormat="1" applyFont="1" applyFill="1" applyBorder="1" applyAlignment="1">
      <alignment horizontal="right" wrapText="1" readingOrder="1"/>
    </xf>
    <xf numFmtId="0" fontId="1" fillId="0" borderId="10" xfId="1" applyNumberFormat="1" applyFont="1" applyFill="1" applyBorder="1" applyAlignment="1">
      <alignment vertical="top" wrapText="1"/>
    </xf>
    <xf numFmtId="165" fontId="7" fillId="0" borderId="8" xfId="1" applyNumberFormat="1" applyFont="1" applyFill="1" applyBorder="1" applyAlignment="1">
      <alignment horizontal="right" wrapText="1" readingOrder="1"/>
    </xf>
    <xf numFmtId="0" fontId="3" fillId="0" borderId="8" xfId="1" applyNumberFormat="1" applyFont="1" applyFill="1" applyBorder="1" applyAlignment="1">
      <alignment horizontal="center" wrapText="1" readingOrder="1"/>
    </xf>
    <xf numFmtId="165" fontId="6" fillId="0" borderId="8" xfId="1" applyNumberFormat="1" applyFont="1" applyFill="1" applyBorder="1" applyAlignment="1">
      <alignment horizontal="righ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left" vertical="center" wrapText="1" readingOrder="1"/>
    </xf>
    <xf numFmtId="0" fontId="4" fillId="0" borderId="0" xfId="1" applyNumberFormat="1" applyFont="1" applyFill="1" applyBorder="1" applyAlignment="1">
      <alignment horizontal="right" vertical="top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left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right" vertical="top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7" fillId="0" borderId="8" xfId="1" applyNumberFormat="1" applyFont="1" applyFill="1" applyBorder="1" applyAlignment="1">
      <alignment horizontal="center" wrapText="1" readingOrder="1"/>
    </xf>
    <xf numFmtId="0" fontId="4" fillId="0" borderId="8" xfId="1" applyNumberFormat="1" applyFont="1" applyFill="1" applyBorder="1" applyAlignment="1">
      <alignment horizontal="left" wrapText="1" readingOrder="1"/>
    </xf>
    <xf numFmtId="0" fontId="7" fillId="0" borderId="8" xfId="1" applyNumberFormat="1" applyFont="1" applyFill="1" applyBorder="1" applyAlignment="1">
      <alignment horizontal="right" vertical="center" wrapText="1" readingOrder="1"/>
    </xf>
    <xf numFmtId="0" fontId="4" fillId="0" borderId="8" xfId="1" applyNumberFormat="1" applyFont="1" applyFill="1" applyBorder="1" applyAlignment="1">
      <alignment horizontal="left" vertical="center" wrapText="1" readingOrder="1"/>
    </xf>
    <xf numFmtId="165" fontId="7" fillId="0" borderId="8" xfId="1" applyNumberFormat="1" applyFont="1" applyFill="1" applyBorder="1" applyAlignment="1">
      <alignment horizontal="right" vertical="center" wrapText="1" readingOrder="1"/>
    </xf>
    <xf numFmtId="165" fontId="7" fillId="0" borderId="8" xfId="1" applyNumberFormat="1" applyFont="1" applyFill="1" applyBorder="1" applyAlignment="1">
      <alignment vertical="center" wrapText="1" readingOrder="1"/>
    </xf>
    <xf numFmtId="0" fontId="7" fillId="0" borderId="8" xfId="1" applyNumberFormat="1" applyFont="1" applyFill="1" applyBorder="1" applyAlignment="1">
      <alignment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4" fillId="0" borderId="16" xfId="1" applyNumberFormat="1" applyFont="1" applyFill="1" applyBorder="1" applyAlignment="1">
      <alignment horizontal="center" vertical="center" wrapText="1" readingOrder="1"/>
    </xf>
    <xf numFmtId="0" fontId="1" fillId="0" borderId="13" xfId="1" applyNumberFormat="1" applyFont="1" applyFill="1" applyBorder="1" applyAlignment="1">
      <alignment vertical="top" wrapText="1"/>
    </xf>
    <xf numFmtId="0" fontId="1" fillId="0" borderId="17" xfId="1" applyNumberFormat="1" applyFont="1" applyFill="1" applyBorder="1" applyAlignment="1">
      <alignment vertical="top" wrapText="1"/>
    </xf>
    <xf numFmtId="0" fontId="4" fillId="0" borderId="18" xfId="1" applyNumberFormat="1" applyFont="1" applyFill="1" applyBorder="1" applyAlignment="1">
      <alignment horizontal="center" vertical="center" wrapText="1" readingOrder="1"/>
    </xf>
    <xf numFmtId="0" fontId="1" fillId="0" borderId="19" xfId="1" applyNumberFormat="1" applyFont="1" applyFill="1" applyBorder="1" applyAlignment="1">
      <alignment vertical="top" wrapText="1"/>
    </xf>
    <xf numFmtId="0" fontId="1" fillId="0" borderId="20" xfId="1" applyNumberFormat="1" applyFont="1" applyFill="1" applyBorder="1" applyAlignment="1">
      <alignment vertical="top" wrapText="1"/>
    </xf>
    <xf numFmtId="0" fontId="4" fillId="0" borderId="21" xfId="1" applyNumberFormat="1" applyFont="1" applyFill="1" applyBorder="1" applyAlignment="1">
      <alignment horizontal="center" vertical="center" wrapText="1" readingOrder="1"/>
    </xf>
    <xf numFmtId="0" fontId="4" fillId="0" borderId="22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4" fillId="0" borderId="12" xfId="1" applyNumberFormat="1" applyFont="1" applyFill="1" applyBorder="1" applyAlignment="1">
      <alignment horizontal="center" vertical="center" wrapText="1" readingOrder="1"/>
    </xf>
    <xf numFmtId="0" fontId="1" fillId="0" borderId="14" xfId="1" applyNumberFormat="1" applyFont="1" applyFill="1" applyBorder="1" applyAlignment="1">
      <alignment vertical="top" wrapText="1"/>
    </xf>
    <xf numFmtId="0" fontId="4" fillId="0" borderId="15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left" vertical="top" wrapText="1" readingOrder="1"/>
    </xf>
    <xf numFmtId="0" fontId="4" fillId="0" borderId="24" xfId="1" applyNumberFormat="1" applyFont="1" applyFill="1" applyBorder="1" applyAlignment="1">
      <alignment horizontal="center" vertical="center" wrapText="1" readingOrder="1"/>
    </xf>
    <xf numFmtId="0" fontId="1" fillId="0" borderId="25" xfId="1" applyNumberFormat="1" applyFont="1" applyFill="1" applyBorder="1" applyAlignment="1">
      <alignment vertical="top" wrapText="1"/>
    </xf>
    <xf numFmtId="0" fontId="3" fillId="0" borderId="8" xfId="1" applyNumberFormat="1" applyFont="1" applyFill="1" applyBorder="1" applyAlignment="1">
      <alignment horizontal="left" wrapText="1" readingOrder="1"/>
    </xf>
    <xf numFmtId="0" fontId="4" fillId="0" borderId="11" xfId="1" applyNumberFormat="1" applyFont="1" applyFill="1" applyBorder="1" applyAlignment="1">
      <alignment horizontal="left" wrapText="1" readingOrder="1"/>
    </xf>
    <xf numFmtId="0" fontId="1" fillId="0" borderId="26" xfId="1" applyNumberFormat="1" applyFont="1" applyFill="1" applyBorder="1" applyAlignment="1">
      <alignment vertical="top" wrapText="1"/>
    </xf>
    <xf numFmtId="0" fontId="1" fillId="0" borderId="27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122"/>
  <sheetViews>
    <sheetView showGridLines="0" workbookViewId="0">
      <selection activeCell="K17" sqref="K17:L17"/>
    </sheetView>
  </sheetViews>
  <sheetFormatPr defaultRowHeight="15"/>
  <cols>
    <col min="1" max="1" width="1.28515625" customWidth="1"/>
    <col min="2" max="2" width="0.140625" customWidth="1"/>
    <col min="3" max="3" width="29.28515625" customWidth="1"/>
    <col min="4" max="4" width="2.42578125" customWidth="1"/>
    <col min="5" max="5" width="3.28515625" customWidth="1"/>
    <col min="6" max="6" width="2.140625" customWidth="1"/>
    <col min="7" max="7" width="18.7109375" customWidth="1"/>
    <col min="8" max="8" width="3.42578125" customWidth="1"/>
    <col min="9" max="9" width="2.42578125" customWidth="1"/>
    <col min="10" max="10" width="9.28515625" customWidth="1"/>
    <col min="11" max="11" width="2.28515625" customWidth="1"/>
    <col min="12" max="12" width="12.85546875" customWidth="1"/>
    <col min="13" max="13" width="0.42578125" customWidth="1"/>
    <col min="14" max="14" width="15" customWidth="1"/>
  </cols>
  <sheetData>
    <row r="1" spans="2:14" ht="0.75" customHeight="1"/>
    <row r="2" spans="2:14" ht="15.75" customHeight="1">
      <c r="B2" s="27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ht="16.899999999999999" customHeight="1">
      <c r="B3" s="3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ht="15.4" customHeight="1">
      <c r="B4" s="30" t="s">
        <v>2</v>
      </c>
      <c r="C4" s="24"/>
      <c r="D4" s="24"/>
      <c r="E4" s="30" t="s">
        <v>2</v>
      </c>
      <c r="F4" s="24"/>
      <c r="G4" s="24"/>
      <c r="H4" s="24"/>
      <c r="I4" s="30" t="s">
        <v>2</v>
      </c>
      <c r="J4" s="24"/>
      <c r="K4" s="24"/>
      <c r="L4" s="26" t="s">
        <v>2</v>
      </c>
      <c r="M4" s="24"/>
      <c r="N4" s="1" t="s">
        <v>3</v>
      </c>
    </row>
    <row r="5" spans="2:14" ht="18.399999999999999" customHeight="1">
      <c r="B5" s="30" t="s">
        <v>2</v>
      </c>
      <c r="C5" s="24"/>
      <c r="D5" s="24"/>
      <c r="E5" s="30" t="s">
        <v>2</v>
      </c>
      <c r="F5" s="24"/>
      <c r="G5" s="24"/>
      <c r="H5" s="24"/>
      <c r="I5" s="30" t="s">
        <v>2</v>
      </c>
      <c r="J5" s="24"/>
      <c r="K5" s="24"/>
      <c r="L5" s="26" t="s">
        <v>4</v>
      </c>
      <c r="M5" s="24"/>
      <c r="N5" s="2" t="s">
        <v>5</v>
      </c>
    </row>
    <row r="6" spans="2:14" ht="14.85" customHeight="1">
      <c r="B6" s="31" t="s">
        <v>2</v>
      </c>
      <c r="C6" s="24"/>
      <c r="D6" s="24"/>
      <c r="E6" s="24"/>
      <c r="F6" s="24"/>
      <c r="G6" s="24"/>
      <c r="H6" s="24"/>
      <c r="I6" s="30" t="s">
        <v>2</v>
      </c>
      <c r="J6" s="24"/>
      <c r="K6" s="24"/>
      <c r="L6" s="32" t="s">
        <v>6</v>
      </c>
      <c r="M6" s="24"/>
      <c r="N6" s="3">
        <v>42064</v>
      </c>
    </row>
    <row r="7" spans="2:14" ht="17.100000000000001" customHeight="1">
      <c r="B7" s="23" t="s">
        <v>7</v>
      </c>
      <c r="C7" s="24"/>
      <c r="D7" s="24"/>
      <c r="E7" s="24"/>
      <c r="F7" s="24"/>
      <c r="G7" s="24"/>
      <c r="H7" s="24"/>
      <c r="I7" s="25" t="s">
        <v>2</v>
      </c>
      <c r="J7" s="24"/>
      <c r="K7" s="24"/>
      <c r="L7" s="26" t="s">
        <v>8</v>
      </c>
      <c r="M7" s="24"/>
      <c r="N7" s="2"/>
    </row>
    <row r="8" spans="2:14" ht="14.85" customHeight="1">
      <c r="B8" s="23" t="s">
        <v>9</v>
      </c>
      <c r="C8" s="24"/>
      <c r="D8" s="24"/>
      <c r="E8" s="28" t="s">
        <v>10</v>
      </c>
      <c r="F8" s="29"/>
      <c r="G8" s="29"/>
      <c r="H8" s="29"/>
      <c r="I8" s="29"/>
      <c r="J8" s="29"/>
      <c r="K8" s="29"/>
      <c r="L8" s="26" t="s">
        <v>11</v>
      </c>
      <c r="M8" s="24"/>
      <c r="N8" s="4"/>
    </row>
    <row r="9" spans="2:14" ht="23.65" customHeight="1">
      <c r="B9" s="23" t="s">
        <v>12</v>
      </c>
      <c r="C9" s="24"/>
      <c r="D9" s="24"/>
      <c r="E9" s="28" t="s">
        <v>13</v>
      </c>
      <c r="F9" s="29"/>
      <c r="G9" s="29"/>
      <c r="H9" s="29"/>
      <c r="I9" s="29"/>
      <c r="J9" s="29"/>
      <c r="K9" s="29"/>
      <c r="L9" s="26" t="s">
        <v>14</v>
      </c>
      <c r="M9" s="24"/>
      <c r="N9" s="2"/>
    </row>
    <row r="10" spans="2:14" ht="15.6" customHeight="1">
      <c r="B10" s="23" t="s">
        <v>15</v>
      </c>
      <c r="C10" s="24"/>
      <c r="D10" s="24"/>
      <c r="E10" s="25" t="s">
        <v>2</v>
      </c>
      <c r="F10" s="24"/>
      <c r="G10" s="24"/>
      <c r="H10" s="24"/>
      <c r="I10" s="24"/>
      <c r="J10" s="24"/>
      <c r="K10" s="24"/>
      <c r="L10" s="26" t="s">
        <v>2</v>
      </c>
      <c r="M10" s="24"/>
      <c r="N10" s="5" t="s">
        <v>2</v>
      </c>
    </row>
    <row r="11" spans="2:14" ht="20.45" customHeight="1">
      <c r="B11" s="23" t="s">
        <v>16</v>
      </c>
      <c r="C11" s="24"/>
      <c r="D11" s="24"/>
      <c r="E11" s="25" t="s">
        <v>2</v>
      </c>
      <c r="F11" s="24"/>
      <c r="G11" s="24"/>
      <c r="H11" s="24"/>
      <c r="I11" s="24"/>
      <c r="J11" s="24"/>
      <c r="K11" s="24"/>
      <c r="L11" s="26" t="s">
        <v>17</v>
      </c>
      <c r="M11" s="24"/>
      <c r="N11" s="6" t="s">
        <v>18</v>
      </c>
    </row>
    <row r="12" spans="2:14" ht="11.85" customHeight="1"/>
    <row r="13" spans="2:14" ht="15" customHeight="1">
      <c r="G13" s="27" t="s">
        <v>19</v>
      </c>
      <c r="H13" s="24"/>
      <c r="I13" s="24"/>
    </row>
    <row r="14" spans="2:14" ht="13.15" customHeight="1"/>
    <row r="15" spans="2:14">
      <c r="C15" s="7" t="s">
        <v>20</v>
      </c>
      <c r="D15" s="19" t="s">
        <v>21</v>
      </c>
      <c r="E15" s="20"/>
      <c r="F15" s="19" t="s">
        <v>22</v>
      </c>
      <c r="G15" s="20"/>
      <c r="H15" s="19" t="s">
        <v>23</v>
      </c>
      <c r="I15" s="21"/>
      <c r="J15" s="20"/>
      <c r="K15" s="19" t="s">
        <v>24</v>
      </c>
      <c r="L15" s="20"/>
      <c r="M15" s="22" t="s">
        <v>25</v>
      </c>
      <c r="N15" s="20"/>
    </row>
    <row r="16" spans="2:14" ht="16.7" customHeight="1">
      <c r="C16" s="7" t="s">
        <v>26</v>
      </c>
      <c r="D16" s="19" t="s">
        <v>27</v>
      </c>
      <c r="E16" s="20"/>
      <c r="F16" s="19" t="s">
        <v>28</v>
      </c>
      <c r="G16" s="20"/>
      <c r="H16" s="19" t="s">
        <v>29</v>
      </c>
      <c r="I16" s="21"/>
      <c r="J16" s="20"/>
      <c r="K16" s="19" t="s">
        <v>30</v>
      </c>
      <c r="L16" s="20"/>
      <c r="M16" s="22" t="s">
        <v>31</v>
      </c>
      <c r="N16" s="20"/>
    </row>
    <row r="17" spans="3:14" ht="23.65" customHeight="1">
      <c r="C17" s="8" t="s">
        <v>32</v>
      </c>
      <c r="D17" s="17" t="s">
        <v>33</v>
      </c>
      <c r="E17" s="13"/>
      <c r="F17" s="17" t="s">
        <v>34</v>
      </c>
      <c r="G17" s="13"/>
      <c r="H17" s="18">
        <v>294745919</v>
      </c>
      <c r="I17" s="15"/>
      <c r="J17" s="13"/>
      <c r="K17" s="18">
        <v>40822188.43</v>
      </c>
      <c r="L17" s="13"/>
      <c r="M17" s="18">
        <v>253923730.56999999</v>
      </c>
      <c r="N17" s="13"/>
    </row>
    <row r="18" spans="3:14" ht="23.25">
      <c r="C18" s="9" t="s">
        <v>35</v>
      </c>
      <c r="D18" s="12" t="s">
        <v>33</v>
      </c>
      <c r="E18" s="13"/>
      <c r="F18" s="12" t="s">
        <v>36</v>
      </c>
      <c r="G18" s="13"/>
      <c r="H18" s="16">
        <v>34171219</v>
      </c>
      <c r="I18" s="15"/>
      <c r="J18" s="13"/>
      <c r="K18" s="16">
        <v>4300329.29</v>
      </c>
      <c r="L18" s="13"/>
      <c r="M18" s="16">
        <v>29870889.710000001</v>
      </c>
      <c r="N18" s="13"/>
    </row>
    <row r="19" spans="3:14" ht="15.75">
      <c r="C19" s="9" t="s">
        <v>37</v>
      </c>
      <c r="D19" s="12" t="s">
        <v>33</v>
      </c>
      <c r="E19" s="13"/>
      <c r="F19" s="12" t="s">
        <v>38</v>
      </c>
      <c r="G19" s="13"/>
      <c r="H19" s="16">
        <v>25089700</v>
      </c>
      <c r="I19" s="15"/>
      <c r="J19" s="13"/>
      <c r="K19" s="16">
        <v>2464177.65</v>
      </c>
      <c r="L19" s="13"/>
      <c r="M19" s="16">
        <v>22625522.350000001</v>
      </c>
      <c r="N19" s="13"/>
    </row>
    <row r="20" spans="3:14" ht="15.75">
      <c r="C20" s="9" t="s">
        <v>39</v>
      </c>
      <c r="D20" s="12" t="s">
        <v>33</v>
      </c>
      <c r="E20" s="13"/>
      <c r="F20" s="12" t="s">
        <v>40</v>
      </c>
      <c r="G20" s="13"/>
      <c r="H20" s="16">
        <v>25089700</v>
      </c>
      <c r="I20" s="15"/>
      <c r="J20" s="13"/>
      <c r="K20" s="16">
        <v>2464177.65</v>
      </c>
      <c r="L20" s="13"/>
      <c r="M20" s="16">
        <v>22625522.350000001</v>
      </c>
      <c r="N20" s="13"/>
    </row>
    <row r="21" spans="3:14" ht="102">
      <c r="C21" s="9" t="s">
        <v>41</v>
      </c>
      <c r="D21" s="12" t="s">
        <v>33</v>
      </c>
      <c r="E21" s="13"/>
      <c r="F21" s="12" t="s">
        <v>42</v>
      </c>
      <c r="G21" s="13"/>
      <c r="H21" s="16">
        <v>24839700</v>
      </c>
      <c r="I21" s="15"/>
      <c r="J21" s="13"/>
      <c r="K21" s="16">
        <v>2453166.4300000002</v>
      </c>
      <c r="L21" s="13"/>
      <c r="M21" s="16">
        <v>22386533.57</v>
      </c>
      <c r="N21" s="13"/>
    </row>
    <row r="22" spans="3:14" ht="147">
      <c r="C22" s="9" t="s">
        <v>43</v>
      </c>
      <c r="D22" s="12" t="s">
        <v>33</v>
      </c>
      <c r="E22" s="13"/>
      <c r="F22" s="12" t="s">
        <v>44</v>
      </c>
      <c r="G22" s="13"/>
      <c r="H22" s="16">
        <v>130000</v>
      </c>
      <c r="I22" s="15"/>
      <c r="J22" s="13"/>
      <c r="K22" s="16">
        <v>204.59</v>
      </c>
      <c r="L22" s="13"/>
      <c r="M22" s="16">
        <v>129795.41</v>
      </c>
      <c r="N22" s="13"/>
    </row>
    <row r="23" spans="3:14" ht="57">
      <c r="C23" s="9" t="s">
        <v>45</v>
      </c>
      <c r="D23" s="12" t="s">
        <v>33</v>
      </c>
      <c r="E23" s="13"/>
      <c r="F23" s="12" t="s">
        <v>46</v>
      </c>
      <c r="G23" s="13"/>
      <c r="H23" s="16">
        <v>120000</v>
      </c>
      <c r="I23" s="15"/>
      <c r="J23" s="13"/>
      <c r="K23" s="16">
        <v>10806.63</v>
      </c>
      <c r="L23" s="13"/>
      <c r="M23" s="16">
        <v>109193.37</v>
      </c>
      <c r="N23" s="13"/>
    </row>
    <row r="24" spans="3:14" ht="45.75">
      <c r="C24" s="9" t="s">
        <v>47</v>
      </c>
      <c r="D24" s="12" t="s">
        <v>33</v>
      </c>
      <c r="E24" s="13"/>
      <c r="F24" s="12" t="s">
        <v>48</v>
      </c>
      <c r="G24" s="13"/>
      <c r="H24" s="16">
        <v>1279500</v>
      </c>
      <c r="I24" s="15"/>
      <c r="J24" s="13"/>
      <c r="K24" s="16">
        <v>178765.91</v>
      </c>
      <c r="L24" s="13"/>
      <c r="M24" s="16">
        <v>1100734.0900000001</v>
      </c>
      <c r="N24" s="13"/>
    </row>
    <row r="25" spans="3:14" ht="34.5">
      <c r="C25" s="9" t="s">
        <v>49</v>
      </c>
      <c r="D25" s="12" t="s">
        <v>33</v>
      </c>
      <c r="E25" s="13"/>
      <c r="F25" s="12" t="s">
        <v>50</v>
      </c>
      <c r="G25" s="13"/>
      <c r="H25" s="16">
        <v>1279500</v>
      </c>
      <c r="I25" s="15"/>
      <c r="J25" s="13"/>
      <c r="K25" s="16">
        <v>178765.91</v>
      </c>
      <c r="L25" s="13"/>
      <c r="M25" s="16">
        <v>1100734.0900000001</v>
      </c>
      <c r="N25" s="13"/>
    </row>
    <row r="26" spans="3:14" ht="90.75">
      <c r="C26" s="9" t="s">
        <v>51</v>
      </c>
      <c r="D26" s="12" t="s">
        <v>33</v>
      </c>
      <c r="E26" s="13"/>
      <c r="F26" s="12" t="s">
        <v>52</v>
      </c>
      <c r="G26" s="13"/>
      <c r="H26" s="16">
        <v>451500</v>
      </c>
      <c r="I26" s="15"/>
      <c r="J26" s="13"/>
      <c r="K26" s="16">
        <v>67363.350000000006</v>
      </c>
      <c r="L26" s="13"/>
      <c r="M26" s="16">
        <v>384136.65</v>
      </c>
      <c r="N26" s="13"/>
    </row>
    <row r="27" spans="3:14" ht="113.25">
      <c r="C27" s="9" t="s">
        <v>53</v>
      </c>
      <c r="D27" s="12" t="s">
        <v>33</v>
      </c>
      <c r="E27" s="13"/>
      <c r="F27" s="12" t="s">
        <v>54</v>
      </c>
      <c r="G27" s="13"/>
      <c r="H27" s="16">
        <v>11800</v>
      </c>
      <c r="I27" s="15"/>
      <c r="J27" s="13"/>
      <c r="K27" s="16">
        <v>1611.69</v>
      </c>
      <c r="L27" s="13"/>
      <c r="M27" s="16">
        <v>10188.31</v>
      </c>
      <c r="N27" s="13"/>
    </row>
    <row r="28" spans="3:14" ht="90.75">
      <c r="C28" s="9" t="s">
        <v>55</v>
      </c>
      <c r="D28" s="12" t="s">
        <v>33</v>
      </c>
      <c r="E28" s="13"/>
      <c r="F28" s="12" t="s">
        <v>56</v>
      </c>
      <c r="G28" s="13"/>
      <c r="H28" s="16">
        <v>816200</v>
      </c>
      <c r="I28" s="15"/>
      <c r="J28" s="13"/>
      <c r="K28" s="16">
        <v>117240.72</v>
      </c>
      <c r="L28" s="13"/>
      <c r="M28" s="16">
        <v>698959.28</v>
      </c>
      <c r="N28" s="13"/>
    </row>
    <row r="29" spans="3:14" ht="90.75">
      <c r="C29" s="9" t="s">
        <v>57</v>
      </c>
      <c r="D29" s="12" t="s">
        <v>33</v>
      </c>
      <c r="E29" s="13"/>
      <c r="F29" s="12" t="s">
        <v>58</v>
      </c>
      <c r="G29" s="13"/>
      <c r="H29" s="14" t="s">
        <v>59</v>
      </c>
      <c r="I29" s="15"/>
      <c r="J29" s="13"/>
      <c r="K29" s="16">
        <v>-7449.85</v>
      </c>
      <c r="L29" s="13"/>
      <c r="M29" s="14" t="s">
        <v>59</v>
      </c>
      <c r="N29" s="13"/>
    </row>
    <row r="30" spans="3:14" ht="15.75">
      <c r="C30" s="9" t="s">
        <v>60</v>
      </c>
      <c r="D30" s="12" t="s">
        <v>33</v>
      </c>
      <c r="E30" s="13"/>
      <c r="F30" s="12" t="s">
        <v>61</v>
      </c>
      <c r="G30" s="13"/>
      <c r="H30" s="16">
        <v>981019</v>
      </c>
      <c r="I30" s="15"/>
      <c r="J30" s="13"/>
      <c r="K30" s="16">
        <v>224858.22</v>
      </c>
      <c r="L30" s="13"/>
      <c r="M30" s="16">
        <v>756160.78</v>
      </c>
      <c r="N30" s="13"/>
    </row>
    <row r="31" spans="3:14" ht="23.25">
      <c r="C31" s="9" t="s">
        <v>62</v>
      </c>
      <c r="D31" s="12" t="s">
        <v>33</v>
      </c>
      <c r="E31" s="13"/>
      <c r="F31" s="12" t="s">
        <v>63</v>
      </c>
      <c r="G31" s="13"/>
      <c r="H31" s="16">
        <v>981019</v>
      </c>
      <c r="I31" s="15"/>
      <c r="J31" s="13"/>
      <c r="K31" s="16">
        <v>210858.22</v>
      </c>
      <c r="L31" s="13"/>
      <c r="M31" s="16">
        <v>770160.78</v>
      </c>
      <c r="N31" s="13"/>
    </row>
    <row r="32" spans="3:14" ht="23.25">
      <c r="C32" s="9" t="s">
        <v>62</v>
      </c>
      <c r="D32" s="12" t="s">
        <v>33</v>
      </c>
      <c r="E32" s="13"/>
      <c r="F32" s="12" t="s">
        <v>64</v>
      </c>
      <c r="G32" s="13"/>
      <c r="H32" s="16">
        <v>981019</v>
      </c>
      <c r="I32" s="15"/>
      <c r="J32" s="13"/>
      <c r="K32" s="16">
        <v>210858.22</v>
      </c>
      <c r="L32" s="13"/>
      <c r="M32" s="16">
        <v>770160.78</v>
      </c>
      <c r="N32" s="13"/>
    </row>
    <row r="33" spans="3:14" ht="34.5">
      <c r="C33" s="9" t="s">
        <v>65</v>
      </c>
      <c r="D33" s="12" t="s">
        <v>33</v>
      </c>
      <c r="E33" s="13"/>
      <c r="F33" s="12" t="s">
        <v>66</v>
      </c>
      <c r="G33" s="13"/>
      <c r="H33" s="14" t="s">
        <v>59</v>
      </c>
      <c r="I33" s="15"/>
      <c r="J33" s="13"/>
      <c r="K33" s="16">
        <v>14000</v>
      </c>
      <c r="L33" s="13"/>
      <c r="M33" s="14" t="s">
        <v>59</v>
      </c>
      <c r="N33" s="13"/>
    </row>
    <row r="34" spans="3:14" ht="45.75">
      <c r="C34" s="9" t="s">
        <v>67</v>
      </c>
      <c r="D34" s="12" t="s">
        <v>33</v>
      </c>
      <c r="E34" s="13"/>
      <c r="F34" s="12" t="s">
        <v>68</v>
      </c>
      <c r="G34" s="13"/>
      <c r="H34" s="14" t="s">
        <v>59</v>
      </c>
      <c r="I34" s="15"/>
      <c r="J34" s="13"/>
      <c r="K34" s="16">
        <v>14000</v>
      </c>
      <c r="L34" s="13"/>
      <c r="M34" s="14" t="s">
        <v>59</v>
      </c>
      <c r="N34" s="13"/>
    </row>
    <row r="35" spans="3:14" ht="15.75">
      <c r="C35" s="9" t="s">
        <v>69</v>
      </c>
      <c r="D35" s="12" t="s">
        <v>33</v>
      </c>
      <c r="E35" s="13"/>
      <c r="F35" s="12" t="s">
        <v>70</v>
      </c>
      <c r="G35" s="13"/>
      <c r="H35" s="16">
        <v>1576000</v>
      </c>
      <c r="I35" s="15"/>
      <c r="J35" s="13"/>
      <c r="K35" s="16">
        <v>30614.94</v>
      </c>
      <c r="L35" s="13"/>
      <c r="M35" s="16">
        <v>1545385.06</v>
      </c>
      <c r="N35" s="13"/>
    </row>
    <row r="36" spans="3:14" ht="15.75">
      <c r="C36" s="9" t="s">
        <v>71</v>
      </c>
      <c r="D36" s="12" t="s">
        <v>33</v>
      </c>
      <c r="E36" s="13"/>
      <c r="F36" s="12" t="s">
        <v>72</v>
      </c>
      <c r="G36" s="13"/>
      <c r="H36" s="16">
        <v>1576000</v>
      </c>
      <c r="I36" s="15"/>
      <c r="J36" s="13"/>
      <c r="K36" s="16">
        <v>29037.72</v>
      </c>
      <c r="L36" s="13"/>
      <c r="M36" s="16">
        <v>1546962.28</v>
      </c>
      <c r="N36" s="13"/>
    </row>
    <row r="37" spans="3:14" ht="57">
      <c r="C37" s="9" t="s">
        <v>73</v>
      </c>
      <c r="D37" s="12" t="s">
        <v>33</v>
      </c>
      <c r="E37" s="13"/>
      <c r="F37" s="12" t="s">
        <v>74</v>
      </c>
      <c r="G37" s="13"/>
      <c r="H37" s="16">
        <v>1576000</v>
      </c>
      <c r="I37" s="15"/>
      <c r="J37" s="13"/>
      <c r="K37" s="16">
        <v>29037.72</v>
      </c>
      <c r="L37" s="13"/>
      <c r="M37" s="16">
        <v>1546962.28</v>
      </c>
      <c r="N37" s="13"/>
    </row>
    <row r="38" spans="3:14" ht="15.75">
      <c r="C38" s="9" t="s">
        <v>75</v>
      </c>
      <c r="D38" s="12" t="s">
        <v>33</v>
      </c>
      <c r="E38" s="13"/>
      <c r="F38" s="12" t="s">
        <v>76</v>
      </c>
      <c r="G38" s="13"/>
      <c r="H38" s="14" t="s">
        <v>59</v>
      </c>
      <c r="I38" s="15"/>
      <c r="J38" s="13"/>
      <c r="K38" s="16">
        <v>1577.22</v>
      </c>
      <c r="L38" s="13"/>
      <c r="M38" s="14" t="s">
        <v>59</v>
      </c>
      <c r="N38" s="13"/>
    </row>
    <row r="39" spans="3:14" ht="15.75">
      <c r="C39" s="9" t="s">
        <v>77</v>
      </c>
      <c r="D39" s="12" t="s">
        <v>33</v>
      </c>
      <c r="E39" s="13"/>
      <c r="F39" s="12" t="s">
        <v>78</v>
      </c>
      <c r="G39" s="13"/>
      <c r="H39" s="14" t="s">
        <v>59</v>
      </c>
      <c r="I39" s="15"/>
      <c r="J39" s="13"/>
      <c r="K39" s="16">
        <v>1577.22</v>
      </c>
      <c r="L39" s="13"/>
      <c r="M39" s="14" t="s">
        <v>59</v>
      </c>
      <c r="N39" s="13"/>
    </row>
    <row r="40" spans="3:14" ht="45.75">
      <c r="C40" s="9" t="s">
        <v>79</v>
      </c>
      <c r="D40" s="12" t="s">
        <v>33</v>
      </c>
      <c r="E40" s="13"/>
      <c r="F40" s="12" t="s">
        <v>80</v>
      </c>
      <c r="G40" s="13"/>
      <c r="H40" s="14" t="s">
        <v>59</v>
      </c>
      <c r="I40" s="15"/>
      <c r="J40" s="13"/>
      <c r="K40" s="16">
        <v>1577.22</v>
      </c>
      <c r="L40" s="13"/>
      <c r="M40" s="14" t="s">
        <v>59</v>
      </c>
      <c r="N40" s="13"/>
    </row>
    <row r="41" spans="3:14" ht="15.75">
      <c r="C41" s="9" t="s">
        <v>81</v>
      </c>
      <c r="D41" s="12" t="s">
        <v>33</v>
      </c>
      <c r="E41" s="13"/>
      <c r="F41" s="12" t="s">
        <v>82</v>
      </c>
      <c r="G41" s="13"/>
      <c r="H41" s="16">
        <v>58000</v>
      </c>
      <c r="I41" s="15"/>
      <c r="J41" s="13"/>
      <c r="K41" s="14" t="s">
        <v>59</v>
      </c>
      <c r="L41" s="13"/>
      <c r="M41" s="16">
        <v>58000</v>
      </c>
      <c r="N41" s="13"/>
    </row>
    <row r="42" spans="3:14" ht="34.5">
      <c r="C42" s="9" t="s">
        <v>83</v>
      </c>
      <c r="D42" s="12" t="s">
        <v>33</v>
      </c>
      <c r="E42" s="13"/>
      <c r="F42" s="12" t="s">
        <v>84</v>
      </c>
      <c r="G42" s="13"/>
      <c r="H42" s="16">
        <v>18000</v>
      </c>
      <c r="I42" s="15"/>
      <c r="J42" s="13"/>
      <c r="K42" s="14" t="s">
        <v>59</v>
      </c>
      <c r="L42" s="13"/>
      <c r="M42" s="16">
        <v>18000</v>
      </c>
      <c r="N42" s="13"/>
    </row>
    <row r="43" spans="3:14" ht="57">
      <c r="C43" s="9" t="s">
        <v>85</v>
      </c>
      <c r="D43" s="12" t="s">
        <v>33</v>
      </c>
      <c r="E43" s="13"/>
      <c r="F43" s="12" t="s">
        <v>86</v>
      </c>
      <c r="G43" s="13"/>
      <c r="H43" s="16">
        <v>18000</v>
      </c>
      <c r="I43" s="15"/>
      <c r="J43" s="13"/>
      <c r="K43" s="14" t="s">
        <v>59</v>
      </c>
      <c r="L43" s="13"/>
      <c r="M43" s="16">
        <v>18000</v>
      </c>
      <c r="N43" s="13"/>
    </row>
    <row r="44" spans="3:14" ht="45.75">
      <c r="C44" s="9" t="s">
        <v>87</v>
      </c>
      <c r="D44" s="12" t="s">
        <v>33</v>
      </c>
      <c r="E44" s="13"/>
      <c r="F44" s="12" t="s">
        <v>88</v>
      </c>
      <c r="G44" s="13"/>
      <c r="H44" s="16">
        <v>40000</v>
      </c>
      <c r="I44" s="15"/>
      <c r="J44" s="13"/>
      <c r="K44" s="14" t="s">
        <v>59</v>
      </c>
      <c r="L44" s="13"/>
      <c r="M44" s="16">
        <v>40000</v>
      </c>
      <c r="N44" s="13"/>
    </row>
    <row r="45" spans="3:14" ht="79.5">
      <c r="C45" s="9" t="s">
        <v>89</v>
      </c>
      <c r="D45" s="12" t="s">
        <v>33</v>
      </c>
      <c r="E45" s="13"/>
      <c r="F45" s="12" t="s">
        <v>90</v>
      </c>
      <c r="G45" s="13"/>
      <c r="H45" s="16">
        <v>40000</v>
      </c>
      <c r="I45" s="15"/>
      <c r="J45" s="13"/>
      <c r="K45" s="14" t="s">
        <v>59</v>
      </c>
      <c r="L45" s="13"/>
      <c r="M45" s="16">
        <v>40000</v>
      </c>
      <c r="N45" s="13"/>
    </row>
    <row r="46" spans="3:14" ht="90.75">
      <c r="C46" s="9" t="s">
        <v>91</v>
      </c>
      <c r="D46" s="12" t="s">
        <v>33</v>
      </c>
      <c r="E46" s="13"/>
      <c r="F46" s="12" t="s">
        <v>92</v>
      </c>
      <c r="G46" s="13"/>
      <c r="H46" s="16">
        <v>40000</v>
      </c>
      <c r="I46" s="15"/>
      <c r="J46" s="13"/>
      <c r="K46" s="14" t="s">
        <v>59</v>
      </c>
      <c r="L46" s="13"/>
      <c r="M46" s="16">
        <v>40000</v>
      </c>
      <c r="N46" s="13"/>
    </row>
    <row r="47" spans="3:14" ht="45.75">
      <c r="C47" s="9" t="s">
        <v>93</v>
      </c>
      <c r="D47" s="12" t="s">
        <v>33</v>
      </c>
      <c r="E47" s="13"/>
      <c r="F47" s="12" t="s">
        <v>94</v>
      </c>
      <c r="G47" s="13"/>
      <c r="H47" s="14" t="s">
        <v>59</v>
      </c>
      <c r="I47" s="15"/>
      <c r="J47" s="13"/>
      <c r="K47" s="16">
        <v>0.06</v>
      </c>
      <c r="L47" s="13"/>
      <c r="M47" s="14" t="s">
        <v>59</v>
      </c>
      <c r="N47" s="13"/>
    </row>
    <row r="48" spans="3:14" ht="15.75">
      <c r="C48" s="9" t="s">
        <v>95</v>
      </c>
      <c r="D48" s="12" t="s">
        <v>33</v>
      </c>
      <c r="E48" s="13"/>
      <c r="F48" s="12" t="s">
        <v>96</v>
      </c>
      <c r="G48" s="13"/>
      <c r="H48" s="14" t="s">
        <v>59</v>
      </c>
      <c r="I48" s="15"/>
      <c r="J48" s="13"/>
      <c r="K48" s="16">
        <v>0.06</v>
      </c>
      <c r="L48" s="13"/>
      <c r="M48" s="14" t="s">
        <v>59</v>
      </c>
      <c r="N48" s="13"/>
    </row>
    <row r="49" spans="3:14" ht="34.5">
      <c r="C49" s="9" t="s">
        <v>97</v>
      </c>
      <c r="D49" s="12" t="s">
        <v>33</v>
      </c>
      <c r="E49" s="13"/>
      <c r="F49" s="12" t="s">
        <v>98</v>
      </c>
      <c r="G49" s="13"/>
      <c r="H49" s="14" t="s">
        <v>59</v>
      </c>
      <c r="I49" s="15"/>
      <c r="J49" s="13"/>
      <c r="K49" s="16">
        <v>0.06</v>
      </c>
      <c r="L49" s="13"/>
      <c r="M49" s="14" t="s">
        <v>59</v>
      </c>
      <c r="N49" s="13"/>
    </row>
    <row r="50" spans="3:14" ht="45.75">
      <c r="C50" s="9" t="s">
        <v>99</v>
      </c>
      <c r="D50" s="12" t="s">
        <v>33</v>
      </c>
      <c r="E50" s="13"/>
      <c r="F50" s="12" t="s">
        <v>100</v>
      </c>
      <c r="G50" s="13"/>
      <c r="H50" s="14" t="s">
        <v>59</v>
      </c>
      <c r="I50" s="15"/>
      <c r="J50" s="13"/>
      <c r="K50" s="16">
        <v>0.06</v>
      </c>
      <c r="L50" s="13"/>
      <c r="M50" s="14" t="s">
        <v>59</v>
      </c>
      <c r="N50" s="13"/>
    </row>
    <row r="51" spans="3:14" ht="57">
      <c r="C51" s="9" t="s">
        <v>101</v>
      </c>
      <c r="D51" s="12" t="s">
        <v>33</v>
      </c>
      <c r="E51" s="13"/>
      <c r="F51" s="12" t="s">
        <v>102</v>
      </c>
      <c r="G51" s="13"/>
      <c r="H51" s="16">
        <v>1399000</v>
      </c>
      <c r="I51" s="15"/>
      <c r="J51" s="13"/>
      <c r="K51" s="16">
        <v>749152.69</v>
      </c>
      <c r="L51" s="13"/>
      <c r="M51" s="16">
        <v>649847.31000000006</v>
      </c>
      <c r="N51" s="13"/>
    </row>
    <row r="52" spans="3:14" ht="113.25">
      <c r="C52" s="9" t="s">
        <v>103</v>
      </c>
      <c r="D52" s="12" t="s">
        <v>33</v>
      </c>
      <c r="E52" s="13"/>
      <c r="F52" s="12" t="s">
        <v>104</v>
      </c>
      <c r="G52" s="13"/>
      <c r="H52" s="16">
        <v>1399000</v>
      </c>
      <c r="I52" s="15"/>
      <c r="J52" s="13"/>
      <c r="K52" s="16">
        <v>749152.69</v>
      </c>
      <c r="L52" s="13"/>
      <c r="M52" s="16">
        <v>649847.31000000006</v>
      </c>
      <c r="N52" s="13"/>
    </row>
    <row r="53" spans="3:14" ht="57">
      <c r="C53" s="9" t="s">
        <v>105</v>
      </c>
      <c r="D53" s="12" t="s">
        <v>33</v>
      </c>
      <c r="E53" s="13"/>
      <c r="F53" s="12" t="s">
        <v>106</v>
      </c>
      <c r="G53" s="13"/>
      <c r="H53" s="16">
        <v>1399000</v>
      </c>
      <c r="I53" s="15"/>
      <c r="J53" s="13"/>
      <c r="K53" s="16">
        <v>749152.69</v>
      </c>
      <c r="L53" s="13"/>
      <c r="M53" s="16">
        <v>649847.31000000006</v>
      </c>
      <c r="N53" s="13"/>
    </row>
    <row r="54" spans="3:14" ht="45.75">
      <c r="C54" s="9" t="s">
        <v>107</v>
      </c>
      <c r="D54" s="12" t="s">
        <v>33</v>
      </c>
      <c r="E54" s="13"/>
      <c r="F54" s="12" t="s">
        <v>108</v>
      </c>
      <c r="G54" s="13"/>
      <c r="H54" s="16">
        <v>1399000</v>
      </c>
      <c r="I54" s="15"/>
      <c r="J54" s="13"/>
      <c r="K54" s="16">
        <v>749152.69</v>
      </c>
      <c r="L54" s="13"/>
      <c r="M54" s="16">
        <v>649847.31000000006</v>
      </c>
      <c r="N54" s="13"/>
    </row>
    <row r="55" spans="3:14" ht="23.25">
      <c r="C55" s="9" t="s">
        <v>109</v>
      </c>
      <c r="D55" s="12" t="s">
        <v>33</v>
      </c>
      <c r="E55" s="13"/>
      <c r="F55" s="12" t="s">
        <v>110</v>
      </c>
      <c r="G55" s="13"/>
      <c r="H55" s="16">
        <v>45000</v>
      </c>
      <c r="I55" s="15"/>
      <c r="J55" s="13"/>
      <c r="K55" s="16">
        <v>9601.0499999999993</v>
      </c>
      <c r="L55" s="13"/>
      <c r="M55" s="16">
        <v>35398.949999999997</v>
      </c>
      <c r="N55" s="13"/>
    </row>
    <row r="56" spans="3:14" ht="23.25">
      <c r="C56" s="9" t="s">
        <v>111</v>
      </c>
      <c r="D56" s="12" t="s">
        <v>33</v>
      </c>
      <c r="E56" s="13"/>
      <c r="F56" s="12" t="s">
        <v>112</v>
      </c>
      <c r="G56" s="13"/>
      <c r="H56" s="16">
        <v>45000</v>
      </c>
      <c r="I56" s="15"/>
      <c r="J56" s="13"/>
      <c r="K56" s="16">
        <v>9601.0499999999993</v>
      </c>
      <c r="L56" s="13"/>
      <c r="M56" s="16">
        <v>35398.949999999997</v>
      </c>
      <c r="N56" s="13"/>
    </row>
    <row r="57" spans="3:14" ht="34.5">
      <c r="C57" s="9" t="s">
        <v>113</v>
      </c>
      <c r="D57" s="12" t="s">
        <v>33</v>
      </c>
      <c r="E57" s="13"/>
      <c r="F57" s="12" t="s">
        <v>114</v>
      </c>
      <c r="G57" s="13"/>
      <c r="H57" s="16">
        <v>1670</v>
      </c>
      <c r="I57" s="15"/>
      <c r="J57" s="13"/>
      <c r="K57" s="16">
        <v>202.95</v>
      </c>
      <c r="L57" s="13"/>
      <c r="M57" s="16">
        <v>1467.05</v>
      </c>
      <c r="N57" s="13"/>
    </row>
    <row r="58" spans="3:14" ht="34.5">
      <c r="C58" s="9" t="s">
        <v>115</v>
      </c>
      <c r="D58" s="12" t="s">
        <v>33</v>
      </c>
      <c r="E58" s="13"/>
      <c r="F58" s="12" t="s">
        <v>116</v>
      </c>
      <c r="G58" s="13"/>
      <c r="H58" s="16">
        <v>540</v>
      </c>
      <c r="I58" s="15"/>
      <c r="J58" s="13"/>
      <c r="K58" s="16">
        <v>118.84</v>
      </c>
      <c r="L58" s="13"/>
      <c r="M58" s="16">
        <v>421.16</v>
      </c>
      <c r="N58" s="13"/>
    </row>
    <row r="59" spans="3:14" ht="23.25">
      <c r="C59" s="9" t="s">
        <v>117</v>
      </c>
      <c r="D59" s="12" t="s">
        <v>33</v>
      </c>
      <c r="E59" s="13"/>
      <c r="F59" s="12" t="s">
        <v>118</v>
      </c>
      <c r="G59" s="13"/>
      <c r="H59" s="16">
        <v>4890</v>
      </c>
      <c r="I59" s="15"/>
      <c r="J59" s="13"/>
      <c r="K59" s="16">
        <v>1093.93</v>
      </c>
      <c r="L59" s="13"/>
      <c r="M59" s="16">
        <v>3796.07</v>
      </c>
      <c r="N59" s="13"/>
    </row>
    <row r="60" spans="3:14" ht="23.25">
      <c r="C60" s="9" t="s">
        <v>119</v>
      </c>
      <c r="D60" s="12" t="s">
        <v>33</v>
      </c>
      <c r="E60" s="13"/>
      <c r="F60" s="12" t="s">
        <v>120</v>
      </c>
      <c r="G60" s="13"/>
      <c r="H60" s="16">
        <v>37900</v>
      </c>
      <c r="I60" s="15"/>
      <c r="J60" s="13"/>
      <c r="K60" s="16">
        <v>8185.33</v>
      </c>
      <c r="L60" s="13"/>
      <c r="M60" s="16">
        <v>29714.67</v>
      </c>
      <c r="N60" s="13"/>
    </row>
    <row r="61" spans="3:14" ht="34.5">
      <c r="C61" s="9" t="s">
        <v>121</v>
      </c>
      <c r="D61" s="12" t="s">
        <v>33</v>
      </c>
      <c r="E61" s="13"/>
      <c r="F61" s="12" t="s">
        <v>122</v>
      </c>
      <c r="G61" s="13"/>
      <c r="H61" s="16">
        <v>3100000</v>
      </c>
      <c r="I61" s="15"/>
      <c r="J61" s="13"/>
      <c r="K61" s="16">
        <v>553226.17000000004</v>
      </c>
      <c r="L61" s="13"/>
      <c r="M61" s="16">
        <v>2546773.83</v>
      </c>
      <c r="N61" s="13"/>
    </row>
    <row r="62" spans="3:14" ht="23.25">
      <c r="C62" s="9" t="s">
        <v>123</v>
      </c>
      <c r="D62" s="12" t="s">
        <v>33</v>
      </c>
      <c r="E62" s="13"/>
      <c r="F62" s="12" t="s">
        <v>124</v>
      </c>
      <c r="G62" s="13"/>
      <c r="H62" s="16">
        <v>3000000</v>
      </c>
      <c r="I62" s="15"/>
      <c r="J62" s="13"/>
      <c r="K62" s="16">
        <v>483147.39</v>
      </c>
      <c r="L62" s="13"/>
      <c r="M62" s="16">
        <v>2516852.61</v>
      </c>
      <c r="N62" s="13"/>
    </row>
    <row r="63" spans="3:14" ht="23.25">
      <c r="C63" s="9" t="s">
        <v>125</v>
      </c>
      <c r="D63" s="12" t="s">
        <v>33</v>
      </c>
      <c r="E63" s="13"/>
      <c r="F63" s="12" t="s">
        <v>126</v>
      </c>
      <c r="G63" s="13"/>
      <c r="H63" s="16">
        <v>3000000</v>
      </c>
      <c r="I63" s="15"/>
      <c r="J63" s="13"/>
      <c r="K63" s="16">
        <v>483147.39</v>
      </c>
      <c r="L63" s="13"/>
      <c r="M63" s="16">
        <v>2516852.61</v>
      </c>
      <c r="N63" s="13"/>
    </row>
    <row r="64" spans="3:14" ht="34.5">
      <c r="C64" s="9" t="s">
        <v>127</v>
      </c>
      <c r="D64" s="12" t="s">
        <v>33</v>
      </c>
      <c r="E64" s="13"/>
      <c r="F64" s="12" t="s">
        <v>128</v>
      </c>
      <c r="G64" s="13"/>
      <c r="H64" s="16">
        <v>3000000</v>
      </c>
      <c r="I64" s="15"/>
      <c r="J64" s="13"/>
      <c r="K64" s="16">
        <v>483147.39</v>
      </c>
      <c r="L64" s="13"/>
      <c r="M64" s="16">
        <v>2516852.61</v>
      </c>
      <c r="N64" s="13"/>
    </row>
    <row r="65" spans="3:14" ht="23.25">
      <c r="C65" s="9" t="s">
        <v>129</v>
      </c>
      <c r="D65" s="12" t="s">
        <v>33</v>
      </c>
      <c r="E65" s="13"/>
      <c r="F65" s="12" t="s">
        <v>130</v>
      </c>
      <c r="G65" s="13"/>
      <c r="H65" s="16">
        <v>100000</v>
      </c>
      <c r="I65" s="15"/>
      <c r="J65" s="13"/>
      <c r="K65" s="16">
        <v>70078.78</v>
      </c>
      <c r="L65" s="13"/>
      <c r="M65" s="16">
        <v>29921.22</v>
      </c>
      <c r="N65" s="13"/>
    </row>
    <row r="66" spans="3:14" ht="23.25">
      <c r="C66" s="9" t="s">
        <v>131</v>
      </c>
      <c r="D66" s="12" t="s">
        <v>33</v>
      </c>
      <c r="E66" s="13"/>
      <c r="F66" s="12" t="s">
        <v>132</v>
      </c>
      <c r="G66" s="13"/>
      <c r="H66" s="16">
        <v>100000</v>
      </c>
      <c r="I66" s="15"/>
      <c r="J66" s="13"/>
      <c r="K66" s="16">
        <v>70078.78</v>
      </c>
      <c r="L66" s="13"/>
      <c r="M66" s="16">
        <v>29921.22</v>
      </c>
      <c r="N66" s="13"/>
    </row>
    <row r="67" spans="3:14" ht="23.25">
      <c r="C67" s="9" t="s">
        <v>133</v>
      </c>
      <c r="D67" s="12" t="s">
        <v>33</v>
      </c>
      <c r="E67" s="13"/>
      <c r="F67" s="12" t="s">
        <v>134</v>
      </c>
      <c r="G67" s="13"/>
      <c r="H67" s="16">
        <v>100000</v>
      </c>
      <c r="I67" s="15"/>
      <c r="J67" s="13"/>
      <c r="K67" s="16">
        <v>70078.78</v>
      </c>
      <c r="L67" s="13"/>
      <c r="M67" s="16">
        <v>29921.22</v>
      </c>
      <c r="N67" s="13"/>
    </row>
    <row r="68" spans="3:14" ht="34.5">
      <c r="C68" s="9" t="s">
        <v>135</v>
      </c>
      <c r="D68" s="12" t="s">
        <v>33</v>
      </c>
      <c r="E68" s="13"/>
      <c r="F68" s="12" t="s">
        <v>136</v>
      </c>
      <c r="G68" s="13"/>
      <c r="H68" s="16">
        <v>622000</v>
      </c>
      <c r="I68" s="15"/>
      <c r="J68" s="13"/>
      <c r="K68" s="16">
        <v>88900</v>
      </c>
      <c r="L68" s="13"/>
      <c r="M68" s="16">
        <v>533100</v>
      </c>
      <c r="N68" s="13"/>
    </row>
    <row r="69" spans="3:14" ht="102">
      <c r="C69" s="9" t="s">
        <v>137</v>
      </c>
      <c r="D69" s="12" t="s">
        <v>33</v>
      </c>
      <c r="E69" s="13"/>
      <c r="F69" s="12" t="s">
        <v>138</v>
      </c>
      <c r="G69" s="13"/>
      <c r="H69" s="16">
        <v>622000</v>
      </c>
      <c r="I69" s="15"/>
      <c r="J69" s="13"/>
      <c r="K69" s="16">
        <v>88900</v>
      </c>
      <c r="L69" s="13"/>
      <c r="M69" s="16">
        <v>533100</v>
      </c>
      <c r="N69" s="13"/>
    </row>
    <row r="70" spans="3:14" ht="124.5">
      <c r="C70" s="9" t="s">
        <v>139</v>
      </c>
      <c r="D70" s="12" t="s">
        <v>33</v>
      </c>
      <c r="E70" s="13"/>
      <c r="F70" s="12" t="s">
        <v>140</v>
      </c>
      <c r="G70" s="13"/>
      <c r="H70" s="16">
        <v>622000</v>
      </c>
      <c r="I70" s="15"/>
      <c r="J70" s="13"/>
      <c r="K70" s="16">
        <v>88900</v>
      </c>
      <c r="L70" s="13"/>
      <c r="M70" s="16">
        <v>533100</v>
      </c>
      <c r="N70" s="13"/>
    </row>
    <row r="71" spans="3:14" ht="124.5">
      <c r="C71" s="9" t="s">
        <v>141</v>
      </c>
      <c r="D71" s="12" t="s">
        <v>33</v>
      </c>
      <c r="E71" s="13"/>
      <c r="F71" s="12" t="s">
        <v>142</v>
      </c>
      <c r="G71" s="13"/>
      <c r="H71" s="16">
        <v>622000</v>
      </c>
      <c r="I71" s="15"/>
      <c r="J71" s="13"/>
      <c r="K71" s="16">
        <v>88900</v>
      </c>
      <c r="L71" s="13"/>
      <c r="M71" s="16">
        <v>533100</v>
      </c>
      <c r="N71" s="13"/>
    </row>
    <row r="72" spans="3:14" ht="23.25">
      <c r="C72" s="9" t="s">
        <v>143</v>
      </c>
      <c r="D72" s="12" t="s">
        <v>33</v>
      </c>
      <c r="E72" s="13"/>
      <c r="F72" s="12" t="s">
        <v>144</v>
      </c>
      <c r="G72" s="13"/>
      <c r="H72" s="16">
        <v>21000</v>
      </c>
      <c r="I72" s="15"/>
      <c r="J72" s="13"/>
      <c r="K72" s="16">
        <v>50</v>
      </c>
      <c r="L72" s="13"/>
      <c r="M72" s="16">
        <v>20950</v>
      </c>
      <c r="N72" s="13"/>
    </row>
    <row r="73" spans="3:14" ht="34.5">
      <c r="C73" s="9" t="s">
        <v>145</v>
      </c>
      <c r="D73" s="12" t="s">
        <v>33</v>
      </c>
      <c r="E73" s="13"/>
      <c r="F73" s="12" t="s">
        <v>146</v>
      </c>
      <c r="G73" s="13"/>
      <c r="H73" s="14" t="s">
        <v>59</v>
      </c>
      <c r="I73" s="15"/>
      <c r="J73" s="13"/>
      <c r="K73" s="16">
        <v>50</v>
      </c>
      <c r="L73" s="13"/>
      <c r="M73" s="14" t="s">
        <v>59</v>
      </c>
      <c r="N73" s="13"/>
    </row>
    <row r="74" spans="3:14" ht="90.75">
      <c r="C74" s="9" t="s">
        <v>147</v>
      </c>
      <c r="D74" s="12" t="s">
        <v>33</v>
      </c>
      <c r="E74" s="13"/>
      <c r="F74" s="12" t="s">
        <v>148</v>
      </c>
      <c r="G74" s="13"/>
      <c r="H74" s="14" t="s">
        <v>59</v>
      </c>
      <c r="I74" s="15"/>
      <c r="J74" s="13"/>
      <c r="K74" s="16">
        <v>50</v>
      </c>
      <c r="L74" s="13"/>
      <c r="M74" s="14" t="s">
        <v>59</v>
      </c>
      <c r="N74" s="13"/>
    </row>
    <row r="75" spans="3:14" ht="34.5">
      <c r="C75" s="9" t="s">
        <v>149</v>
      </c>
      <c r="D75" s="12" t="s">
        <v>33</v>
      </c>
      <c r="E75" s="13"/>
      <c r="F75" s="12" t="s">
        <v>150</v>
      </c>
      <c r="G75" s="13"/>
      <c r="H75" s="16">
        <v>21000</v>
      </c>
      <c r="I75" s="15"/>
      <c r="J75" s="13"/>
      <c r="K75" s="14" t="s">
        <v>59</v>
      </c>
      <c r="L75" s="13"/>
      <c r="M75" s="16">
        <v>21000</v>
      </c>
      <c r="N75" s="13"/>
    </row>
    <row r="76" spans="3:14" ht="45.75">
      <c r="C76" s="9" t="s">
        <v>151</v>
      </c>
      <c r="D76" s="12" t="s">
        <v>33</v>
      </c>
      <c r="E76" s="13"/>
      <c r="F76" s="12" t="s">
        <v>152</v>
      </c>
      <c r="G76" s="13"/>
      <c r="H76" s="16">
        <v>21000</v>
      </c>
      <c r="I76" s="15"/>
      <c r="J76" s="13"/>
      <c r="K76" s="14" t="s">
        <v>59</v>
      </c>
      <c r="L76" s="13"/>
      <c r="M76" s="16">
        <v>21000</v>
      </c>
      <c r="N76" s="13"/>
    </row>
    <row r="77" spans="3:14" ht="15.75">
      <c r="C77" s="9" t="s">
        <v>153</v>
      </c>
      <c r="D77" s="12" t="s">
        <v>33</v>
      </c>
      <c r="E77" s="13"/>
      <c r="F77" s="12" t="s">
        <v>154</v>
      </c>
      <c r="G77" s="13"/>
      <c r="H77" s="14" t="s">
        <v>59</v>
      </c>
      <c r="I77" s="15"/>
      <c r="J77" s="13"/>
      <c r="K77" s="16">
        <v>982.6</v>
      </c>
      <c r="L77" s="13"/>
      <c r="M77" s="14" t="s">
        <v>59</v>
      </c>
      <c r="N77" s="13"/>
    </row>
    <row r="78" spans="3:14" ht="15.75">
      <c r="C78" s="9" t="s">
        <v>155</v>
      </c>
      <c r="D78" s="12" t="s">
        <v>33</v>
      </c>
      <c r="E78" s="13"/>
      <c r="F78" s="12" t="s">
        <v>156</v>
      </c>
      <c r="G78" s="13"/>
      <c r="H78" s="14" t="s">
        <v>59</v>
      </c>
      <c r="I78" s="15"/>
      <c r="J78" s="13"/>
      <c r="K78" s="16">
        <v>677</v>
      </c>
      <c r="L78" s="13"/>
      <c r="M78" s="14" t="s">
        <v>59</v>
      </c>
      <c r="N78" s="13"/>
    </row>
    <row r="79" spans="3:14" ht="34.5">
      <c r="C79" s="9" t="s">
        <v>157</v>
      </c>
      <c r="D79" s="12" t="s">
        <v>33</v>
      </c>
      <c r="E79" s="13"/>
      <c r="F79" s="12" t="s">
        <v>158</v>
      </c>
      <c r="G79" s="13"/>
      <c r="H79" s="14" t="s">
        <v>59</v>
      </c>
      <c r="I79" s="15"/>
      <c r="J79" s="13"/>
      <c r="K79" s="16">
        <v>677</v>
      </c>
      <c r="L79" s="13"/>
      <c r="M79" s="14" t="s">
        <v>59</v>
      </c>
      <c r="N79" s="13"/>
    </row>
    <row r="80" spans="3:14" ht="15.75">
      <c r="C80" s="9" t="s">
        <v>159</v>
      </c>
      <c r="D80" s="12" t="s">
        <v>33</v>
      </c>
      <c r="E80" s="13"/>
      <c r="F80" s="12" t="s">
        <v>160</v>
      </c>
      <c r="G80" s="13"/>
      <c r="H80" s="14" t="s">
        <v>59</v>
      </c>
      <c r="I80" s="15"/>
      <c r="J80" s="13"/>
      <c r="K80" s="16">
        <v>305.60000000000002</v>
      </c>
      <c r="L80" s="13"/>
      <c r="M80" s="14" t="s">
        <v>59</v>
      </c>
      <c r="N80" s="13"/>
    </row>
    <row r="81" spans="3:14" ht="23.25">
      <c r="C81" s="9" t="s">
        <v>161</v>
      </c>
      <c r="D81" s="12" t="s">
        <v>33</v>
      </c>
      <c r="E81" s="13"/>
      <c r="F81" s="12" t="s">
        <v>162</v>
      </c>
      <c r="G81" s="13"/>
      <c r="H81" s="14" t="s">
        <v>59</v>
      </c>
      <c r="I81" s="15"/>
      <c r="J81" s="13"/>
      <c r="K81" s="16">
        <v>305.60000000000002</v>
      </c>
      <c r="L81" s="13"/>
      <c r="M81" s="14" t="s">
        <v>59</v>
      </c>
      <c r="N81" s="13"/>
    </row>
    <row r="82" spans="3:14" ht="15.75">
      <c r="C82" s="9" t="s">
        <v>163</v>
      </c>
      <c r="D82" s="12" t="s">
        <v>33</v>
      </c>
      <c r="E82" s="13"/>
      <c r="F82" s="12" t="s">
        <v>164</v>
      </c>
      <c r="G82" s="13"/>
      <c r="H82" s="16">
        <v>260574700</v>
      </c>
      <c r="I82" s="15"/>
      <c r="J82" s="13"/>
      <c r="K82" s="16">
        <v>36521859.140000001</v>
      </c>
      <c r="L82" s="13"/>
      <c r="M82" s="16">
        <v>224052840.86000001</v>
      </c>
      <c r="N82" s="13"/>
    </row>
    <row r="83" spans="3:14" ht="45.75">
      <c r="C83" s="9" t="s">
        <v>165</v>
      </c>
      <c r="D83" s="12" t="s">
        <v>33</v>
      </c>
      <c r="E83" s="13"/>
      <c r="F83" s="12" t="s">
        <v>166</v>
      </c>
      <c r="G83" s="13"/>
      <c r="H83" s="16">
        <v>260574700</v>
      </c>
      <c r="I83" s="15"/>
      <c r="J83" s="13"/>
      <c r="K83" s="16">
        <v>37035683.93</v>
      </c>
      <c r="L83" s="13"/>
      <c r="M83" s="16">
        <v>223539016.06999999</v>
      </c>
      <c r="N83" s="13"/>
    </row>
    <row r="84" spans="3:14" ht="34.5">
      <c r="C84" s="9" t="s">
        <v>167</v>
      </c>
      <c r="D84" s="12" t="s">
        <v>33</v>
      </c>
      <c r="E84" s="13"/>
      <c r="F84" s="12" t="s">
        <v>168</v>
      </c>
      <c r="G84" s="13"/>
      <c r="H84" s="16">
        <v>150401000</v>
      </c>
      <c r="I84" s="15"/>
      <c r="J84" s="13"/>
      <c r="K84" s="16">
        <v>21786100</v>
      </c>
      <c r="L84" s="13"/>
      <c r="M84" s="16">
        <v>128614900</v>
      </c>
      <c r="N84" s="13"/>
    </row>
    <row r="85" spans="3:14" ht="23.25">
      <c r="C85" s="9" t="s">
        <v>169</v>
      </c>
      <c r="D85" s="12" t="s">
        <v>33</v>
      </c>
      <c r="E85" s="13"/>
      <c r="F85" s="12" t="s">
        <v>170</v>
      </c>
      <c r="G85" s="13"/>
      <c r="H85" s="16">
        <v>4169000</v>
      </c>
      <c r="I85" s="15"/>
      <c r="J85" s="13"/>
      <c r="K85" s="16">
        <v>610000</v>
      </c>
      <c r="L85" s="13"/>
      <c r="M85" s="16">
        <v>3559000</v>
      </c>
      <c r="N85" s="13"/>
    </row>
    <row r="86" spans="3:14" ht="34.5">
      <c r="C86" s="9" t="s">
        <v>171</v>
      </c>
      <c r="D86" s="12" t="s">
        <v>33</v>
      </c>
      <c r="E86" s="13"/>
      <c r="F86" s="12" t="s">
        <v>172</v>
      </c>
      <c r="G86" s="13"/>
      <c r="H86" s="16">
        <v>4169000</v>
      </c>
      <c r="I86" s="15"/>
      <c r="J86" s="13"/>
      <c r="K86" s="16">
        <v>610000</v>
      </c>
      <c r="L86" s="13"/>
      <c r="M86" s="16">
        <v>3559000</v>
      </c>
      <c r="N86" s="13"/>
    </row>
    <row r="87" spans="3:14" ht="34.5">
      <c r="C87" s="9" t="s">
        <v>173</v>
      </c>
      <c r="D87" s="12" t="s">
        <v>33</v>
      </c>
      <c r="E87" s="13"/>
      <c r="F87" s="12" t="s">
        <v>174</v>
      </c>
      <c r="G87" s="13"/>
      <c r="H87" s="16">
        <v>51035000</v>
      </c>
      <c r="I87" s="15"/>
      <c r="J87" s="13"/>
      <c r="K87" s="16">
        <v>7468100</v>
      </c>
      <c r="L87" s="13"/>
      <c r="M87" s="16">
        <v>43566900</v>
      </c>
      <c r="N87" s="13"/>
    </row>
    <row r="88" spans="3:14" ht="45.75">
      <c r="C88" s="9" t="s">
        <v>175</v>
      </c>
      <c r="D88" s="12" t="s">
        <v>33</v>
      </c>
      <c r="E88" s="13"/>
      <c r="F88" s="12" t="s">
        <v>176</v>
      </c>
      <c r="G88" s="13"/>
      <c r="H88" s="16">
        <v>51035000</v>
      </c>
      <c r="I88" s="15"/>
      <c r="J88" s="13"/>
      <c r="K88" s="16">
        <v>7468100</v>
      </c>
      <c r="L88" s="13"/>
      <c r="M88" s="16">
        <v>43566900</v>
      </c>
      <c r="N88" s="13"/>
    </row>
    <row r="89" spans="3:14" ht="57">
      <c r="C89" s="9" t="s">
        <v>177</v>
      </c>
      <c r="D89" s="12" t="s">
        <v>33</v>
      </c>
      <c r="E89" s="13"/>
      <c r="F89" s="12" t="s">
        <v>178</v>
      </c>
      <c r="G89" s="13"/>
      <c r="H89" s="16">
        <v>95197000</v>
      </c>
      <c r="I89" s="15"/>
      <c r="J89" s="13"/>
      <c r="K89" s="16">
        <v>13708000</v>
      </c>
      <c r="L89" s="13"/>
      <c r="M89" s="16">
        <v>81489000</v>
      </c>
      <c r="N89" s="13"/>
    </row>
    <row r="90" spans="3:14" ht="68.25">
      <c r="C90" s="9" t="s">
        <v>179</v>
      </c>
      <c r="D90" s="12" t="s">
        <v>33</v>
      </c>
      <c r="E90" s="13"/>
      <c r="F90" s="12" t="s">
        <v>180</v>
      </c>
      <c r="G90" s="13"/>
      <c r="H90" s="16">
        <v>95197000</v>
      </c>
      <c r="I90" s="15"/>
      <c r="J90" s="13"/>
      <c r="K90" s="16">
        <v>13708000</v>
      </c>
      <c r="L90" s="13"/>
      <c r="M90" s="16">
        <v>81489000</v>
      </c>
      <c r="N90" s="13"/>
    </row>
    <row r="91" spans="3:14" ht="34.5">
      <c r="C91" s="9" t="s">
        <v>181</v>
      </c>
      <c r="D91" s="12" t="s">
        <v>33</v>
      </c>
      <c r="E91" s="13"/>
      <c r="F91" s="12" t="s">
        <v>182</v>
      </c>
      <c r="G91" s="13"/>
      <c r="H91" s="16">
        <v>3148200</v>
      </c>
      <c r="I91" s="15"/>
      <c r="J91" s="13"/>
      <c r="K91" s="16">
        <v>524700</v>
      </c>
      <c r="L91" s="13"/>
      <c r="M91" s="16">
        <v>2623500</v>
      </c>
      <c r="N91" s="13"/>
    </row>
    <row r="92" spans="3:14" ht="15.75">
      <c r="C92" s="9" t="s">
        <v>183</v>
      </c>
      <c r="D92" s="12" t="s">
        <v>33</v>
      </c>
      <c r="E92" s="13"/>
      <c r="F92" s="12" t="s">
        <v>184</v>
      </c>
      <c r="G92" s="13"/>
      <c r="H92" s="16">
        <v>3148200</v>
      </c>
      <c r="I92" s="15"/>
      <c r="J92" s="13"/>
      <c r="K92" s="16">
        <v>524700</v>
      </c>
      <c r="L92" s="13"/>
      <c r="M92" s="16">
        <v>2623500</v>
      </c>
      <c r="N92" s="13"/>
    </row>
    <row r="93" spans="3:14" ht="23.25">
      <c r="C93" s="9" t="s">
        <v>185</v>
      </c>
      <c r="D93" s="12" t="s">
        <v>33</v>
      </c>
      <c r="E93" s="13"/>
      <c r="F93" s="12" t="s">
        <v>186</v>
      </c>
      <c r="G93" s="13"/>
      <c r="H93" s="16">
        <v>3148200</v>
      </c>
      <c r="I93" s="15"/>
      <c r="J93" s="13"/>
      <c r="K93" s="16">
        <v>524700</v>
      </c>
      <c r="L93" s="13"/>
      <c r="M93" s="16">
        <v>2623500</v>
      </c>
      <c r="N93" s="13"/>
    </row>
    <row r="94" spans="3:14" ht="34.5">
      <c r="C94" s="9" t="s">
        <v>187</v>
      </c>
      <c r="D94" s="12" t="s">
        <v>33</v>
      </c>
      <c r="E94" s="13"/>
      <c r="F94" s="12" t="s">
        <v>188</v>
      </c>
      <c r="G94" s="13"/>
      <c r="H94" s="16">
        <v>100212600</v>
      </c>
      <c r="I94" s="15"/>
      <c r="J94" s="13"/>
      <c r="K94" s="16">
        <v>14724883.93</v>
      </c>
      <c r="L94" s="13"/>
      <c r="M94" s="16">
        <v>85487716.069999993</v>
      </c>
      <c r="N94" s="13"/>
    </row>
    <row r="95" spans="3:14" ht="34.5">
      <c r="C95" s="9" t="s">
        <v>189</v>
      </c>
      <c r="D95" s="12" t="s">
        <v>33</v>
      </c>
      <c r="E95" s="13"/>
      <c r="F95" s="12" t="s">
        <v>190</v>
      </c>
      <c r="G95" s="13"/>
      <c r="H95" s="16">
        <v>5453800</v>
      </c>
      <c r="I95" s="15"/>
      <c r="J95" s="13"/>
      <c r="K95" s="16">
        <v>754318.31</v>
      </c>
      <c r="L95" s="13"/>
      <c r="M95" s="16">
        <v>4699481.6900000004</v>
      </c>
      <c r="N95" s="13"/>
    </row>
    <row r="96" spans="3:14" ht="45.75">
      <c r="C96" s="9" t="s">
        <v>191</v>
      </c>
      <c r="D96" s="12" t="s">
        <v>33</v>
      </c>
      <c r="E96" s="13"/>
      <c r="F96" s="12" t="s">
        <v>192</v>
      </c>
      <c r="G96" s="13"/>
      <c r="H96" s="16">
        <v>5453800</v>
      </c>
      <c r="I96" s="15"/>
      <c r="J96" s="13"/>
      <c r="K96" s="16">
        <v>754318.31</v>
      </c>
      <c r="L96" s="13"/>
      <c r="M96" s="16">
        <v>4699481.6900000004</v>
      </c>
      <c r="N96" s="13"/>
    </row>
    <row r="97" spans="3:14" ht="34.5">
      <c r="C97" s="9" t="s">
        <v>193</v>
      </c>
      <c r="D97" s="12" t="s">
        <v>33</v>
      </c>
      <c r="E97" s="13"/>
      <c r="F97" s="12" t="s">
        <v>194</v>
      </c>
      <c r="G97" s="13"/>
      <c r="H97" s="16">
        <v>1284500</v>
      </c>
      <c r="I97" s="15"/>
      <c r="J97" s="13"/>
      <c r="K97" s="16">
        <v>192000</v>
      </c>
      <c r="L97" s="13"/>
      <c r="M97" s="16">
        <v>1092500</v>
      </c>
      <c r="N97" s="13"/>
    </row>
    <row r="98" spans="3:14" ht="45.75">
      <c r="C98" s="9" t="s">
        <v>195</v>
      </c>
      <c r="D98" s="12" t="s">
        <v>33</v>
      </c>
      <c r="E98" s="13"/>
      <c r="F98" s="12" t="s">
        <v>196</v>
      </c>
      <c r="G98" s="13"/>
      <c r="H98" s="16">
        <v>1284500</v>
      </c>
      <c r="I98" s="15"/>
      <c r="J98" s="13"/>
      <c r="K98" s="16">
        <v>192000</v>
      </c>
      <c r="L98" s="13"/>
      <c r="M98" s="16">
        <v>1092500</v>
      </c>
      <c r="N98" s="13"/>
    </row>
    <row r="99" spans="3:14" ht="79.5">
      <c r="C99" s="9" t="s">
        <v>197</v>
      </c>
      <c r="D99" s="12" t="s">
        <v>33</v>
      </c>
      <c r="E99" s="13"/>
      <c r="F99" s="12" t="s">
        <v>198</v>
      </c>
      <c r="G99" s="13"/>
      <c r="H99" s="16">
        <v>150700</v>
      </c>
      <c r="I99" s="15"/>
      <c r="J99" s="13"/>
      <c r="K99" s="14" t="s">
        <v>59</v>
      </c>
      <c r="L99" s="13"/>
      <c r="M99" s="16">
        <v>150700</v>
      </c>
      <c r="N99" s="13"/>
    </row>
    <row r="100" spans="3:14" ht="79.5">
      <c r="C100" s="9" t="s">
        <v>199</v>
      </c>
      <c r="D100" s="12" t="s">
        <v>33</v>
      </c>
      <c r="E100" s="13"/>
      <c r="F100" s="12" t="s">
        <v>200</v>
      </c>
      <c r="G100" s="13"/>
      <c r="H100" s="16">
        <v>150700</v>
      </c>
      <c r="I100" s="15"/>
      <c r="J100" s="13"/>
      <c r="K100" s="14" t="s">
        <v>59</v>
      </c>
      <c r="L100" s="13"/>
      <c r="M100" s="16">
        <v>150700</v>
      </c>
      <c r="N100" s="13"/>
    </row>
    <row r="101" spans="3:14" ht="68.25">
      <c r="C101" s="9" t="s">
        <v>201</v>
      </c>
      <c r="D101" s="12" t="s">
        <v>33</v>
      </c>
      <c r="E101" s="13"/>
      <c r="F101" s="12" t="s">
        <v>202</v>
      </c>
      <c r="G101" s="13"/>
      <c r="H101" s="16">
        <v>132400</v>
      </c>
      <c r="I101" s="15"/>
      <c r="J101" s="13"/>
      <c r="K101" s="16">
        <v>9326.99</v>
      </c>
      <c r="L101" s="13"/>
      <c r="M101" s="16">
        <v>123073.01</v>
      </c>
      <c r="N101" s="13"/>
    </row>
    <row r="102" spans="3:14" ht="68.25">
      <c r="C102" s="9" t="s">
        <v>203</v>
      </c>
      <c r="D102" s="12" t="s">
        <v>33</v>
      </c>
      <c r="E102" s="13"/>
      <c r="F102" s="12" t="s">
        <v>204</v>
      </c>
      <c r="G102" s="13"/>
      <c r="H102" s="16">
        <v>132400</v>
      </c>
      <c r="I102" s="15"/>
      <c r="J102" s="13"/>
      <c r="K102" s="16">
        <v>9326.99</v>
      </c>
      <c r="L102" s="13"/>
      <c r="M102" s="16">
        <v>123073.01</v>
      </c>
      <c r="N102" s="13"/>
    </row>
    <row r="103" spans="3:14" ht="57">
      <c r="C103" s="9" t="s">
        <v>205</v>
      </c>
      <c r="D103" s="12" t="s">
        <v>33</v>
      </c>
      <c r="E103" s="13"/>
      <c r="F103" s="12" t="s">
        <v>206</v>
      </c>
      <c r="G103" s="13"/>
      <c r="H103" s="16">
        <v>192500</v>
      </c>
      <c r="I103" s="15"/>
      <c r="J103" s="13"/>
      <c r="K103" s="16">
        <v>32084</v>
      </c>
      <c r="L103" s="13"/>
      <c r="M103" s="16">
        <v>160416</v>
      </c>
      <c r="N103" s="13"/>
    </row>
    <row r="104" spans="3:14" ht="57">
      <c r="C104" s="9" t="s">
        <v>207</v>
      </c>
      <c r="D104" s="12" t="s">
        <v>33</v>
      </c>
      <c r="E104" s="13"/>
      <c r="F104" s="12" t="s">
        <v>208</v>
      </c>
      <c r="G104" s="13"/>
      <c r="H104" s="16">
        <v>192500</v>
      </c>
      <c r="I104" s="15"/>
      <c r="J104" s="13"/>
      <c r="K104" s="16">
        <v>32084</v>
      </c>
      <c r="L104" s="13"/>
      <c r="M104" s="16">
        <v>160416</v>
      </c>
      <c r="N104" s="13"/>
    </row>
    <row r="105" spans="3:14" ht="57">
      <c r="C105" s="9" t="s">
        <v>209</v>
      </c>
      <c r="D105" s="12" t="s">
        <v>33</v>
      </c>
      <c r="E105" s="13"/>
      <c r="F105" s="12" t="s">
        <v>210</v>
      </c>
      <c r="G105" s="13"/>
      <c r="H105" s="16">
        <v>11289500</v>
      </c>
      <c r="I105" s="15"/>
      <c r="J105" s="13"/>
      <c r="K105" s="16">
        <v>2769108.67</v>
      </c>
      <c r="L105" s="13"/>
      <c r="M105" s="16">
        <v>8520391.3300000001</v>
      </c>
      <c r="N105" s="13"/>
    </row>
    <row r="106" spans="3:14" ht="57">
      <c r="C106" s="9" t="s">
        <v>211</v>
      </c>
      <c r="D106" s="12" t="s">
        <v>33</v>
      </c>
      <c r="E106" s="13"/>
      <c r="F106" s="12" t="s">
        <v>212</v>
      </c>
      <c r="G106" s="13"/>
      <c r="H106" s="16">
        <v>11289500</v>
      </c>
      <c r="I106" s="15"/>
      <c r="J106" s="13"/>
      <c r="K106" s="16">
        <v>2769108.67</v>
      </c>
      <c r="L106" s="13"/>
      <c r="M106" s="16">
        <v>8520391.3300000001</v>
      </c>
      <c r="N106" s="13"/>
    </row>
    <row r="107" spans="3:14" ht="45.75">
      <c r="C107" s="9" t="s">
        <v>213</v>
      </c>
      <c r="D107" s="12" t="s">
        <v>33</v>
      </c>
      <c r="E107" s="13"/>
      <c r="F107" s="12" t="s">
        <v>214</v>
      </c>
      <c r="G107" s="13"/>
      <c r="H107" s="16">
        <v>76684100</v>
      </c>
      <c r="I107" s="15"/>
      <c r="J107" s="13"/>
      <c r="K107" s="16">
        <v>10253880.09</v>
      </c>
      <c r="L107" s="13"/>
      <c r="M107" s="16">
        <v>66430219.909999996</v>
      </c>
      <c r="N107" s="13"/>
    </row>
    <row r="108" spans="3:14" ht="45.75">
      <c r="C108" s="9" t="s">
        <v>215</v>
      </c>
      <c r="D108" s="12" t="s">
        <v>33</v>
      </c>
      <c r="E108" s="13"/>
      <c r="F108" s="12" t="s">
        <v>216</v>
      </c>
      <c r="G108" s="13"/>
      <c r="H108" s="16">
        <v>76684100</v>
      </c>
      <c r="I108" s="15"/>
      <c r="J108" s="13"/>
      <c r="K108" s="16">
        <v>10253880.09</v>
      </c>
      <c r="L108" s="13"/>
      <c r="M108" s="16">
        <v>66430219.909999996</v>
      </c>
      <c r="N108" s="13"/>
    </row>
    <row r="109" spans="3:14" ht="102">
      <c r="C109" s="9" t="s">
        <v>217</v>
      </c>
      <c r="D109" s="12" t="s">
        <v>33</v>
      </c>
      <c r="E109" s="13"/>
      <c r="F109" s="12" t="s">
        <v>218</v>
      </c>
      <c r="G109" s="13"/>
      <c r="H109" s="16">
        <v>1590400</v>
      </c>
      <c r="I109" s="15"/>
      <c r="J109" s="13"/>
      <c r="K109" s="16">
        <v>265400</v>
      </c>
      <c r="L109" s="13"/>
      <c r="M109" s="16">
        <v>1325000</v>
      </c>
      <c r="N109" s="13"/>
    </row>
    <row r="110" spans="3:14" ht="90.75">
      <c r="C110" s="9" t="s">
        <v>219</v>
      </c>
      <c r="D110" s="12" t="s">
        <v>33</v>
      </c>
      <c r="E110" s="13"/>
      <c r="F110" s="12" t="s">
        <v>220</v>
      </c>
      <c r="G110" s="13"/>
      <c r="H110" s="16">
        <v>1590400</v>
      </c>
      <c r="I110" s="15"/>
      <c r="J110" s="13"/>
      <c r="K110" s="16">
        <v>265400</v>
      </c>
      <c r="L110" s="13"/>
      <c r="M110" s="16">
        <v>1325000</v>
      </c>
      <c r="N110" s="13"/>
    </row>
    <row r="111" spans="3:14" ht="113.25">
      <c r="C111" s="9" t="s">
        <v>221</v>
      </c>
      <c r="D111" s="12" t="s">
        <v>33</v>
      </c>
      <c r="E111" s="13"/>
      <c r="F111" s="12" t="s">
        <v>222</v>
      </c>
      <c r="G111" s="13"/>
      <c r="H111" s="16">
        <v>3409200</v>
      </c>
      <c r="I111" s="15"/>
      <c r="J111" s="13"/>
      <c r="K111" s="16">
        <v>445064.78</v>
      </c>
      <c r="L111" s="13"/>
      <c r="M111" s="16">
        <v>2964135.22</v>
      </c>
      <c r="N111" s="13"/>
    </row>
    <row r="112" spans="3:14" ht="124.5">
      <c r="C112" s="9" t="s">
        <v>223</v>
      </c>
      <c r="D112" s="12" t="s">
        <v>33</v>
      </c>
      <c r="E112" s="13"/>
      <c r="F112" s="12" t="s">
        <v>224</v>
      </c>
      <c r="G112" s="13"/>
      <c r="H112" s="16">
        <v>3409200</v>
      </c>
      <c r="I112" s="15"/>
      <c r="J112" s="13"/>
      <c r="K112" s="16">
        <v>445064.78</v>
      </c>
      <c r="L112" s="13"/>
      <c r="M112" s="16">
        <v>2964135.22</v>
      </c>
      <c r="N112" s="13"/>
    </row>
    <row r="113" spans="3:14" ht="79.5">
      <c r="C113" s="9" t="s">
        <v>225</v>
      </c>
      <c r="D113" s="12" t="s">
        <v>33</v>
      </c>
      <c r="E113" s="13"/>
      <c r="F113" s="12" t="s">
        <v>226</v>
      </c>
      <c r="G113" s="13"/>
      <c r="H113" s="16">
        <v>25500</v>
      </c>
      <c r="I113" s="15"/>
      <c r="J113" s="13"/>
      <c r="K113" s="16">
        <v>3701.09</v>
      </c>
      <c r="L113" s="13"/>
      <c r="M113" s="16">
        <v>21798.91</v>
      </c>
      <c r="N113" s="13"/>
    </row>
    <row r="114" spans="3:14" ht="79.5">
      <c r="C114" s="9" t="s">
        <v>227</v>
      </c>
      <c r="D114" s="12" t="s">
        <v>33</v>
      </c>
      <c r="E114" s="13"/>
      <c r="F114" s="12" t="s">
        <v>228</v>
      </c>
      <c r="G114" s="13"/>
      <c r="H114" s="16">
        <v>25500</v>
      </c>
      <c r="I114" s="15"/>
      <c r="J114" s="13"/>
      <c r="K114" s="16">
        <v>3701.09</v>
      </c>
      <c r="L114" s="13"/>
      <c r="M114" s="16">
        <v>21798.91</v>
      </c>
      <c r="N114" s="13"/>
    </row>
    <row r="115" spans="3:14" ht="15.75">
      <c r="C115" s="9" t="s">
        <v>229</v>
      </c>
      <c r="D115" s="12" t="s">
        <v>33</v>
      </c>
      <c r="E115" s="13"/>
      <c r="F115" s="12" t="s">
        <v>230</v>
      </c>
      <c r="G115" s="13"/>
      <c r="H115" s="16">
        <v>6812900</v>
      </c>
      <c r="I115" s="15"/>
      <c r="J115" s="13"/>
      <c r="K115" s="14" t="s">
        <v>59</v>
      </c>
      <c r="L115" s="13"/>
      <c r="M115" s="16">
        <v>6812900</v>
      </c>
      <c r="N115" s="13"/>
    </row>
    <row r="116" spans="3:14" ht="57">
      <c r="C116" s="9" t="s">
        <v>231</v>
      </c>
      <c r="D116" s="12" t="s">
        <v>33</v>
      </c>
      <c r="E116" s="13"/>
      <c r="F116" s="12" t="s">
        <v>232</v>
      </c>
      <c r="G116" s="13"/>
      <c r="H116" s="16">
        <v>6810000</v>
      </c>
      <c r="I116" s="15"/>
      <c r="J116" s="13"/>
      <c r="K116" s="14" t="s">
        <v>59</v>
      </c>
      <c r="L116" s="13"/>
      <c r="M116" s="16">
        <v>6810000</v>
      </c>
      <c r="N116" s="13"/>
    </row>
    <row r="117" spans="3:14" ht="57">
      <c r="C117" s="9" t="s">
        <v>233</v>
      </c>
      <c r="D117" s="12" t="s">
        <v>33</v>
      </c>
      <c r="E117" s="13"/>
      <c r="F117" s="12" t="s">
        <v>234</v>
      </c>
      <c r="G117" s="13"/>
      <c r="H117" s="16">
        <v>6810000</v>
      </c>
      <c r="I117" s="15"/>
      <c r="J117" s="13"/>
      <c r="K117" s="14" t="s">
        <v>59</v>
      </c>
      <c r="L117" s="13"/>
      <c r="M117" s="16">
        <v>6810000</v>
      </c>
      <c r="N117" s="13"/>
    </row>
    <row r="118" spans="3:14" ht="79.5">
      <c r="C118" s="9" t="s">
        <v>235</v>
      </c>
      <c r="D118" s="12" t="s">
        <v>33</v>
      </c>
      <c r="E118" s="13"/>
      <c r="F118" s="12" t="s">
        <v>236</v>
      </c>
      <c r="G118" s="13"/>
      <c r="H118" s="16">
        <v>2900</v>
      </c>
      <c r="I118" s="15"/>
      <c r="J118" s="13"/>
      <c r="K118" s="14" t="s">
        <v>59</v>
      </c>
      <c r="L118" s="13"/>
      <c r="M118" s="16">
        <v>2900</v>
      </c>
      <c r="N118" s="13"/>
    </row>
    <row r="119" spans="3:14" ht="57">
      <c r="C119" s="9" t="s">
        <v>237</v>
      </c>
      <c r="D119" s="12" t="s">
        <v>33</v>
      </c>
      <c r="E119" s="13"/>
      <c r="F119" s="12" t="s">
        <v>238</v>
      </c>
      <c r="G119" s="13"/>
      <c r="H119" s="16">
        <v>2900</v>
      </c>
      <c r="I119" s="15"/>
      <c r="J119" s="13"/>
      <c r="K119" s="14" t="s">
        <v>59</v>
      </c>
      <c r="L119" s="13"/>
      <c r="M119" s="16">
        <v>2900</v>
      </c>
      <c r="N119" s="13"/>
    </row>
    <row r="120" spans="3:14" ht="57">
      <c r="C120" s="9" t="s">
        <v>239</v>
      </c>
      <c r="D120" s="12" t="s">
        <v>33</v>
      </c>
      <c r="E120" s="13"/>
      <c r="F120" s="12" t="s">
        <v>240</v>
      </c>
      <c r="G120" s="13"/>
      <c r="H120" s="14" t="s">
        <v>59</v>
      </c>
      <c r="I120" s="15"/>
      <c r="J120" s="13"/>
      <c r="K120" s="16">
        <v>-513824.79</v>
      </c>
      <c r="L120" s="13"/>
      <c r="M120" s="14" t="s">
        <v>59</v>
      </c>
      <c r="N120" s="13"/>
    </row>
    <row r="121" spans="3:14" ht="57">
      <c r="C121" s="10" t="s">
        <v>241</v>
      </c>
      <c r="D121" s="12" t="s">
        <v>33</v>
      </c>
      <c r="E121" s="13"/>
      <c r="F121" s="12" t="s">
        <v>242</v>
      </c>
      <c r="G121" s="13"/>
      <c r="H121" s="14" t="s">
        <v>59</v>
      </c>
      <c r="I121" s="15"/>
      <c r="J121" s="13"/>
      <c r="K121" s="16">
        <v>-513824.79</v>
      </c>
      <c r="L121" s="13"/>
      <c r="M121" s="14" t="s">
        <v>59</v>
      </c>
      <c r="N121" s="13"/>
    </row>
    <row r="122" spans="3:14" ht="0" hidden="1" customHeight="1"/>
  </sheetData>
  <mergeCells count="564">
    <mergeCell ref="B5:D5"/>
    <mergeCell ref="E5:H5"/>
    <mergeCell ref="I5:K5"/>
    <mergeCell ref="L5:M5"/>
    <mergeCell ref="B6:H6"/>
    <mergeCell ref="I6:K6"/>
    <mergeCell ref="L6:M6"/>
    <mergeCell ref="B2:N2"/>
    <mergeCell ref="B3:N3"/>
    <mergeCell ref="B4:D4"/>
    <mergeCell ref="E4:H4"/>
    <mergeCell ref="I4:K4"/>
    <mergeCell ref="L4:M4"/>
    <mergeCell ref="B9:D9"/>
    <mergeCell ref="E9:K9"/>
    <mergeCell ref="L9:M9"/>
    <mergeCell ref="B10:D10"/>
    <mergeCell ref="E10:K10"/>
    <mergeCell ref="L10:M10"/>
    <mergeCell ref="B7:H7"/>
    <mergeCell ref="I7:K7"/>
    <mergeCell ref="L7:M7"/>
    <mergeCell ref="B8:D8"/>
    <mergeCell ref="E8:K8"/>
    <mergeCell ref="L8:M8"/>
    <mergeCell ref="B11:D11"/>
    <mergeCell ref="E11:K11"/>
    <mergeCell ref="L11:M11"/>
    <mergeCell ref="G13:I13"/>
    <mergeCell ref="D15:E15"/>
    <mergeCell ref="F15:G15"/>
    <mergeCell ref="H15:J15"/>
    <mergeCell ref="K15:L15"/>
    <mergeCell ref="M15:N15"/>
    <mergeCell ref="D17:E17"/>
    <mergeCell ref="F17:G17"/>
    <mergeCell ref="H17:J17"/>
    <mergeCell ref="K17:L17"/>
    <mergeCell ref="M17:N17"/>
    <mergeCell ref="D16:E16"/>
    <mergeCell ref="F16:G16"/>
    <mergeCell ref="H16:J16"/>
    <mergeCell ref="K16:L16"/>
    <mergeCell ref="M16:N16"/>
    <mergeCell ref="D19:E19"/>
    <mergeCell ref="F19:G19"/>
    <mergeCell ref="H19:J19"/>
    <mergeCell ref="K19:L19"/>
    <mergeCell ref="M19:N19"/>
    <mergeCell ref="D18:E18"/>
    <mergeCell ref="F18:G18"/>
    <mergeCell ref="H18:J18"/>
    <mergeCell ref="K18:L18"/>
    <mergeCell ref="M18:N18"/>
    <mergeCell ref="D21:E21"/>
    <mergeCell ref="F21:G21"/>
    <mergeCell ref="H21:J21"/>
    <mergeCell ref="K21:L21"/>
    <mergeCell ref="M21:N21"/>
    <mergeCell ref="D20:E20"/>
    <mergeCell ref="F20:G20"/>
    <mergeCell ref="H20:J20"/>
    <mergeCell ref="K20:L20"/>
    <mergeCell ref="M20:N20"/>
    <mergeCell ref="D23:E23"/>
    <mergeCell ref="F23:G23"/>
    <mergeCell ref="H23:J23"/>
    <mergeCell ref="K23:L23"/>
    <mergeCell ref="M23:N23"/>
    <mergeCell ref="D22:E22"/>
    <mergeCell ref="F22:G22"/>
    <mergeCell ref="H22:J22"/>
    <mergeCell ref="K22:L22"/>
    <mergeCell ref="M22:N22"/>
    <mergeCell ref="D25:E25"/>
    <mergeCell ref="F25:G25"/>
    <mergeCell ref="H25:J25"/>
    <mergeCell ref="K25:L25"/>
    <mergeCell ref="M25:N25"/>
    <mergeCell ref="D24:E24"/>
    <mergeCell ref="F24:G24"/>
    <mergeCell ref="H24:J24"/>
    <mergeCell ref="K24:L24"/>
    <mergeCell ref="M24:N24"/>
    <mergeCell ref="D27:E27"/>
    <mergeCell ref="F27:G27"/>
    <mergeCell ref="H27:J27"/>
    <mergeCell ref="K27:L27"/>
    <mergeCell ref="M27:N27"/>
    <mergeCell ref="D26:E26"/>
    <mergeCell ref="F26:G26"/>
    <mergeCell ref="H26:J26"/>
    <mergeCell ref="K26:L26"/>
    <mergeCell ref="M26:N26"/>
    <mergeCell ref="D29:E29"/>
    <mergeCell ref="F29:G29"/>
    <mergeCell ref="H29:J29"/>
    <mergeCell ref="K29:L29"/>
    <mergeCell ref="M29:N29"/>
    <mergeCell ref="D28:E28"/>
    <mergeCell ref="F28:G28"/>
    <mergeCell ref="H28:J28"/>
    <mergeCell ref="K28:L28"/>
    <mergeCell ref="M28:N28"/>
    <mergeCell ref="D31:E31"/>
    <mergeCell ref="F31:G31"/>
    <mergeCell ref="H31:J31"/>
    <mergeCell ref="K31:L31"/>
    <mergeCell ref="M31:N31"/>
    <mergeCell ref="D30:E30"/>
    <mergeCell ref="F30:G30"/>
    <mergeCell ref="H30:J30"/>
    <mergeCell ref="K30:L30"/>
    <mergeCell ref="M30:N30"/>
    <mergeCell ref="D33:E33"/>
    <mergeCell ref="F33:G33"/>
    <mergeCell ref="H33:J33"/>
    <mergeCell ref="K33:L33"/>
    <mergeCell ref="M33:N33"/>
    <mergeCell ref="D32:E32"/>
    <mergeCell ref="F32:G32"/>
    <mergeCell ref="H32:J32"/>
    <mergeCell ref="K32:L32"/>
    <mergeCell ref="M32:N32"/>
    <mergeCell ref="D35:E35"/>
    <mergeCell ref="F35:G35"/>
    <mergeCell ref="H35:J35"/>
    <mergeCell ref="K35:L35"/>
    <mergeCell ref="M35:N35"/>
    <mergeCell ref="D34:E34"/>
    <mergeCell ref="F34:G34"/>
    <mergeCell ref="H34:J34"/>
    <mergeCell ref="K34:L34"/>
    <mergeCell ref="M34:N34"/>
    <mergeCell ref="D37:E37"/>
    <mergeCell ref="F37:G37"/>
    <mergeCell ref="H37:J37"/>
    <mergeCell ref="K37:L37"/>
    <mergeCell ref="M37:N37"/>
    <mergeCell ref="D36:E36"/>
    <mergeCell ref="F36:G36"/>
    <mergeCell ref="H36:J36"/>
    <mergeCell ref="K36:L36"/>
    <mergeCell ref="M36:N36"/>
    <mergeCell ref="D39:E39"/>
    <mergeCell ref="F39:G39"/>
    <mergeCell ref="H39:J39"/>
    <mergeCell ref="K39:L39"/>
    <mergeCell ref="M39:N39"/>
    <mergeCell ref="D38:E38"/>
    <mergeCell ref="F38:G38"/>
    <mergeCell ref="H38:J38"/>
    <mergeCell ref="K38:L38"/>
    <mergeCell ref="M38:N38"/>
    <mergeCell ref="D41:E41"/>
    <mergeCell ref="F41:G41"/>
    <mergeCell ref="H41:J41"/>
    <mergeCell ref="K41:L41"/>
    <mergeCell ref="M41:N41"/>
    <mergeCell ref="D40:E40"/>
    <mergeCell ref="F40:G40"/>
    <mergeCell ref="H40:J40"/>
    <mergeCell ref="K40:L40"/>
    <mergeCell ref="M40:N40"/>
    <mergeCell ref="D43:E43"/>
    <mergeCell ref="F43:G43"/>
    <mergeCell ref="H43:J43"/>
    <mergeCell ref="K43:L43"/>
    <mergeCell ref="M43:N43"/>
    <mergeCell ref="D42:E42"/>
    <mergeCell ref="F42:G42"/>
    <mergeCell ref="H42:J42"/>
    <mergeCell ref="K42:L42"/>
    <mergeCell ref="M42:N42"/>
    <mergeCell ref="D45:E45"/>
    <mergeCell ref="F45:G45"/>
    <mergeCell ref="H45:J45"/>
    <mergeCell ref="K45:L45"/>
    <mergeCell ref="M45:N45"/>
    <mergeCell ref="D44:E44"/>
    <mergeCell ref="F44:G44"/>
    <mergeCell ref="H44:J44"/>
    <mergeCell ref="K44:L44"/>
    <mergeCell ref="M44:N44"/>
    <mergeCell ref="D47:E47"/>
    <mergeCell ref="F47:G47"/>
    <mergeCell ref="H47:J47"/>
    <mergeCell ref="K47:L47"/>
    <mergeCell ref="M47:N47"/>
    <mergeCell ref="D46:E46"/>
    <mergeCell ref="F46:G46"/>
    <mergeCell ref="H46:J46"/>
    <mergeCell ref="K46:L46"/>
    <mergeCell ref="M46:N46"/>
    <mergeCell ref="D49:E49"/>
    <mergeCell ref="F49:G49"/>
    <mergeCell ref="H49:J49"/>
    <mergeCell ref="K49:L49"/>
    <mergeCell ref="M49:N49"/>
    <mergeCell ref="D48:E48"/>
    <mergeCell ref="F48:G48"/>
    <mergeCell ref="H48:J48"/>
    <mergeCell ref="K48:L48"/>
    <mergeCell ref="M48:N48"/>
    <mergeCell ref="D51:E51"/>
    <mergeCell ref="F51:G51"/>
    <mergeCell ref="H51:J51"/>
    <mergeCell ref="K51:L51"/>
    <mergeCell ref="M51:N51"/>
    <mergeCell ref="D50:E50"/>
    <mergeCell ref="F50:G50"/>
    <mergeCell ref="H50:J50"/>
    <mergeCell ref="K50:L50"/>
    <mergeCell ref="M50:N50"/>
    <mergeCell ref="D53:E53"/>
    <mergeCell ref="F53:G53"/>
    <mergeCell ref="H53:J53"/>
    <mergeCell ref="K53:L53"/>
    <mergeCell ref="M53:N53"/>
    <mergeCell ref="D52:E52"/>
    <mergeCell ref="F52:G52"/>
    <mergeCell ref="H52:J52"/>
    <mergeCell ref="K52:L52"/>
    <mergeCell ref="M52:N52"/>
    <mergeCell ref="D55:E55"/>
    <mergeCell ref="F55:G55"/>
    <mergeCell ref="H55:J55"/>
    <mergeCell ref="K55:L55"/>
    <mergeCell ref="M55:N55"/>
    <mergeCell ref="D54:E54"/>
    <mergeCell ref="F54:G54"/>
    <mergeCell ref="H54:J54"/>
    <mergeCell ref="K54:L54"/>
    <mergeCell ref="M54:N54"/>
    <mergeCell ref="D57:E57"/>
    <mergeCell ref="F57:G57"/>
    <mergeCell ref="H57:J57"/>
    <mergeCell ref="K57:L57"/>
    <mergeCell ref="M57:N57"/>
    <mergeCell ref="D56:E56"/>
    <mergeCell ref="F56:G56"/>
    <mergeCell ref="H56:J56"/>
    <mergeCell ref="K56:L56"/>
    <mergeCell ref="M56:N56"/>
    <mergeCell ref="D59:E59"/>
    <mergeCell ref="F59:G59"/>
    <mergeCell ref="H59:J59"/>
    <mergeCell ref="K59:L59"/>
    <mergeCell ref="M59:N59"/>
    <mergeCell ref="D58:E58"/>
    <mergeCell ref="F58:G58"/>
    <mergeCell ref="H58:J58"/>
    <mergeCell ref="K58:L58"/>
    <mergeCell ref="M58:N58"/>
    <mergeCell ref="D61:E61"/>
    <mergeCell ref="F61:G61"/>
    <mergeCell ref="H61:J61"/>
    <mergeCell ref="K61:L61"/>
    <mergeCell ref="M61:N61"/>
    <mergeCell ref="D60:E60"/>
    <mergeCell ref="F60:G60"/>
    <mergeCell ref="H60:J60"/>
    <mergeCell ref="K60:L60"/>
    <mergeCell ref="M60:N60"/>
    <mergeCell ref="D63:E63"/>
    <mergeCell ref="F63:G63"/>
    <mergeCell ref="H63:J63"/>
    <mergeCell ref="K63:L63"/>
    <mergeCell ref="M63:N63"/>
    <mergeCell ref="D62:E62"/>
    <mergeCell ref="F62:G62"/>
    <mergeCell ref="H62:J62"/>
    <mergeCell ref="K62:L62"/>
    <mergeCell ref="M62:N62"/>
    <mergeCell ref="D65:E65"/>
    <mergeCell ref="F65:G65"/>
    <mergeCell ref="H65:J65"/>
    <mergeCell ref="K65:L65"/>
    <mergeCell ref="M65:N65"/>
    <mergeCell ref="D64:E64"/>
    <mergeCell ref="F64:G64"/>
    <mergeCell ref="H64:J64"/>
    <mergeCell ref="K64:L64"/>
    <mergeCell ref="M64:N64"/>
    <mergeCell ref="D67:E67"/>
    <mergeCell ref="F67:G67"/>
    <mergeCell ref="H67:J67"/>
    <mergeCell ref="K67:L67"/>
    <mergeCell ref="M67:N67"/>
    <mergeCell ref="D66:E66"/>
    <mergeCell ref="F66:G66"/>
    <mergeCell ref="H66:J66"/>
    <mergeCell ref="K66:L66"/>
    <mergeCell ref="M66:N66"/>
    <mergeCell ref="D69:E69"/>
    <mergeCell ref="F69:G69"/>
    <mergeCell ref="H69:J69"/>
    <mergeCell ref="K69:L69"/>
    <mergeCell ref="M69:N69"/>
    <mergeCell ref="D68:E68"/>
    <mergeCell ref="F68:G68"/>
    <mergeCell ref="H68:J68"/>
    <mergeCell ref="K68:L68"/>
    <mergeCell ref="M68:N68"/>
    <mergeCell ref="D71:E71"/>
    <mergeCell ref="F71:G71"/>
    <mergeCell ref="H71:J71"/>
    <mergeCell ref="K71:L71"/>
    <mergeCell ref="M71:N71"/>
    <mergeCell ref="D70:E70"/>
    <mergeCell ref="F70:G70"/>
    <mergeCell ref="H70:J70"/>
    <mergeCell ref="K70:L70"/>
    <mergeCell ref="M70:N70"/>
    <mergeCell ref="D73:E73"/>
    <mergeCell ref="F73:G73"/>
    <mergeCell ref="H73:J73"/>
    <mergeCell ref="K73:L73"/>
    <mergeCell ref="M73:N73"/>
    <mergeCell ref="D72:E72"/>
    <mergeCell ref="F72:G72"/>
    <mergeCell ref="H72:J72"/>
    <mergeCell ref="K72:L72"/>
    <mergeCell ref="M72:N72"/>
    <mergeCell ref="D75:E75"/>
    <mergeCell ref="F75:G75"/>
    <mergeCell ref="H75:J75"/>
    <mergeCell ref="K75:L75"/>
    <mergeCell ref="M75:N75"/>
    <mergeCell ref="D74:E74"/>
    <mergeCell ref="F74:G74"/>
    <mergeCell ref="H74:J74"/>
    <mergeCell ref="K74:L74"/>
    <mergeCell ref="M74:N74"/>
    <mergeCell ref="D77:E77"/>
    <mergeCell ref="F77:G77"/>
    <mergeCell ref="H77:J77"/>
    <mergeCell ref="K77:L77"/>
    <mergeCell ref="M77:N77"/>
    <mergeCell ref="D76:E76"/>
    <mergeCell ref="F76:G76"/>
    <mergeCell ref="H76:J76"/>
    <mergeCell ref="K76:L76"/>
    <mergeCell ref="M76:N76"/>
    <mergeCell ref="D79:E79"/>
    <mergeCell ref="F79:G79"/>
    <mergeCell ref="H79:J79"/>
    <mergeCell ref="K79:L79"/>
    <mergeCell ref="M79:N79"/>
    <mergeCell ref="D78:E78"/>
    <mergeCell ref="F78:G78"/>
    <mergeCell ref="H78:J78"/>
    <mergeCell ref="K78:L78"/>
    <mergeCell ref="M78:N78"/>
    <mergeCell ref="D81:E81"/>
    <mergeCell ref="F81:G81"/>
    <mergeCell ref="H81:J81"/>
    <mergeCell ref="K81:L81"/>
    <mergeCell ref="M81:N81"/>
    <mergeCell ref="D80:E80"/>
    <mergeCell ref="F80:G80"/>
    <mergeCell ref="H80:J80"/>
    <mergeCell ref="K80:L80"/>
    <mergeCell ref="M80:N80"/>
    <mergeCell ref="D83:E83"/>
    <mergeCell ref="F83:G83"/>
    <mergeCell ref="H83:J83"/>
    <mergeCell ref="K83:L83"/>
    <mergeCell ref="M83:N83"/>
    <mergeCell ref="D82:E82"/>
    <mergeCell ref="F82:G82"/>
    <mergeCell ref="H82:J82"/>
    <mergeCell ref="K82:L82"/>
    <mergeCell ref="M82:N82"/>
    <mergeCell ref="D85:E85"/>
    <mergeCell ref="F85:G85"/>
    <mergeCell ref="H85:J85"/>
    <mergeCell ref="K85:L85"/>
    <mergeCell ref="M85:N85"/>
    <mergeCell ref="D84:E84"/>
    <mergeCell ref="F84:G84"/>
    <mergeCell ref="H84:J84"/>
    <mergeCell ref="K84:L84"/>
    <mergeCell ref="M84:N84"/>
    <mergeCell ref="D87:E87"/>
    <mergeCell ref="F87:G87"/>
    <mergeCell ref="H87:J87"/>
    <mergeCell ref="K87:L87"/>
    <mergeCell ref="M87:N87"/>
    <mergeCell ref="D86:E86"/>
    <mergeCell ref="F86:G86"/>
    <mergeCell ref="H86:J86"/>
    <mergeCell ref="K86:L86"/>
    <mergeCell ref="M86:N86"/>
    <mergeCell ref="D89:E89"/>
    <mergeCell ref="F89:G89"/>
    <mergeCell ref="H89:J89"/>
    <mergeCell ref="K89:L89"/>
    <mergeCell ref="M89:N89"/>
    <mergeCell ref="D88:E88"/>
    <mergeCell ref="F88:G88"/>
    <mergeCell ref="H88:J88"/>
    <mergeCell ref="K88:L88"/>
    <mergeCell ref="M88:N88"/>
    <mergeCell ref="D91:E91"/>
    <mergeCell ref="F91:G91"/>
    <mergeCell ref="H91:J91"/>
    <mergeCell ref="K91:L91"/>
    <mergeCell ref="M91:N91"/>
    <mergeCell ref="D90:E90"/>
    <mergeCell ref="F90:G90"/>
    <mergeCell ref="H90:J90"/>
    <mergeCell ref="K90:L90"/>
    <mergeCell ref="M90:N90"/>
    <mergeCell ref="D93:E93"/>
    <mergeCell ref="F93:G93"/>
    <mergeCell ref="H93:J93"/>
    <mergeCell ref="K93:L93"/>
    <mergeCell ref="M93:N93"/>
    <mergeCell ref="D92:E92"/>
    <mergeCell ref="F92:G92"/>
    <mergeCell ref="H92:J92"/>
    <mergeCell ref="K92:L92"/>
    <mergeCell ref="M92:N92"/>
    <mergeCell ref="D95:E95"/>
    <mergeCell ref="F95:G95"/>
    <mergeCell ref="H95:J95"/>
    <mergeCell ref="K95:L95"/>
    <mergeCell ref="M95:N95"/>
    <mergeCell ref="D94:E94"/>
    <mergeCell ref="F94:G94"/>
    <mergeCell ref="H94:J94"/>
    <mergeCell ref="K94:L94"/>
    <mergeCell ref="M94:N94"/>
    <mergeCell ref="D97:E97"/>
    <mergeCell ref="F97:G97"/>
    <mergeCell ref="H97:J97"/>
    <mergeCell ref="K97:L97"/>
    <mergeCell ref="M97:N97"/>
    <mergeCell ref="D96:E96"/>
    <mergeCell ref="F96:G96"/>
    <mergeCell ref="H96:J96"/>
    <mergeCell ref="K96:L96"/>
    <mergeCell ref="M96:N96"/>
    <mergeCell ref="D99:E99"/>
    <mergeCell ref="F99:G99"/>
    <mergeCell ref="H99:J99"/>
    <mergeCell ref="K99:L99"/>
    <mergeCell ref="M99:N99"/>
    <mergeCell ref="D98:E98"/>
    <mergeCell ref="F98:G98"/>
    <mergeCell ref="H98:J98"/>
    <mergeCell ref="K98:L98"/>
    <mergeCell ref="M98:N98"/>
    <mergeCell ref="D101:E101"/>
    <mergeCell ref="F101:G101"/>
    <mergeCell ref="H101:J101"/>
    <mergeCell ref="K101:L101"/>
    <mergeCell ref="M101:N101"/>
    <mergeCell ref="D100:E100"/>
    <mergeCell ref="F100:G100"/>
    <mergeCell ref="H100:J100"/>
    <mergeCell ref="K100:L100"/>
    <mergeCell ref="M100:N100"/>
    <mergeCell ref="D103:E103"/>
    <mergeCell ref="F103:G103"/>
    <mergeCell ref="H103:J103"/>
    <mergeCell ref="K103:L103"/>
    <mergeCell ref="M103:N103"/>
    <mergeCell ref="D102:E102"/>
    <mergeCell ref="F102:G102"/>
    <mergeCell ref="H102:J102"/>
    <mergeCell ref="K102:L102"/>
    <mergeCell ref="M102:N102"/>
    <mergeCell ref="D105:E105"/>
    <mergeCell ref="F105:G105"/>
    <mergeCell ref="H105:J105"/>
    <mergeCell ref="K105:L105"/>
    <mergeCell ref="M105:N105"/>
    <mergeCell ref="D104:E104"/>
    <mergeCell ref="F104:G104"/>
    <mergeCell ref="H104:J104"/>
    <mergeCell ref="K104:L104"/>
    <mergeCell ref="M104:N104"/>
    <mergeCell ref="D107:E107"/>
    <mergeCell ref="F107:G107"/>
    <mergeCell ref="H107:J107"/>
    <mergeCell ref="K107:L107"/>
    <mergeCell ref="M107:N107"/>
    <mergeCell ref="D106:E106"/>
    <mergeCell ref="F106:G106"/>
    <mergeCell ref="H106:J106"/>
    <mergeCell ref="K106:L106"/>
    <mergeCell ref="M106:N106"/>
    <mergeCell ref="D109:E109"/>
    <mergeCell ref="F109:G109"/>
    <mergeCell ref="H109:J109"/>
    <mergeCell ref="K109:L109"/>
    <mergeCell ref="M109:N109"/>
    <mergeCell ref="D108:E108"/>
    <mergeCell ref="F108:G108"/>
    <mergeCell ref="H108:J108"/>
    <mergeCell ref="K108:L108"/>
    <mergeCell ref="M108:N108"/>
    <mergeCell ref="D111:E111"/>
    <mergeCell ref="F111:G111"/>
    <mergeCell ref="H111:J111"/>
    <mergeCell ref="K111:L111"/>
    <mergeCell ref="M111:N111"/>
    <mergeCell ref="D110:E110"/>
    <mergeCell ref="F110:G110"/>
    <mergeCell ref="H110:J110"/>
    <mergeCell ref="K110:L110"/>
    <mergeCell ref="M110:N110"/>
    <mergeCell ref="D113:E113"/>
    <mergeCell ref="F113:G113"/>
    <mergeCell ref="H113:J113"/>
    <mergeCell ref="K113:L113"/>
    <mergeCell ref="M113:N113"/>
    <mergeCell ref="D112:E112"/>
    <mergeCell ref="F112:G112"/>
    <mergeCell ref="H112:J112"/>
    <mergeCell ref="K112:L112"/>
    <mergeCell ref="M112:N112"/>
    <mergeCell ref="D115:E115"/>
    <mergeCell ref="F115:G115"/>
    <mergeCell ref="H115:J115"/>
    <mergeCell ref="K115:L115"/>
    <mergeCell ref="M115:N115"/>
    <mergeCell ref="D114:E114"/>
    <mergeCell ref="F114:G114"/>
    <mergeCell ref="H114:J114"/>
    <mergeCell ref="K114:L114"/>
    <mergeCell ref="M114:N114"/>
    <mergeCell ref="D117:E117"/>
    <mergeCell ref="F117:G117"/>
    <mergeCell ref="H117:J117"/>
    <mergeCell ref="K117:L117"/>
    <mergeCell ref="M117:N117"/>
    <mergeCell ref="D116:E116"/>
    <mergeCell ref="F116:G116"/>
    <mergeCell ref="H116:J116"/>
    <mergeCell ref="K116:L116"/>
    <mergeCell ref="M116:N116"/>
    <mergeCell ref="D119:E119"/>
    <mergeCell ref="F119:G119"/>
    <mergeCell ref="H119:J119"/>
    <mergeCell ref="K119:L119"/>
    <mergeCell ref="M119:N119"/>
    <mergeCell ref="D118:E118"/>
    <mergeCell ref="F118:G118"/>
    <mergeCell ref="H118:J118"/>
    <mergeCell ref="K118:L118"/>
    <mergeCell ref="M118:N118"/>
    <mergeCell ref="D121:E121"/>
    <mergeCell ref="F121:G121"/>
    <mergeCell ref="H121:J121"/>
    <mergeCell ref="K121:L121"/>
    <mergeCell ref="M121:N121"/>
    <mergeCell ref="D120:E120"/>
    <mergeCell ref="F120:G120"/>
    <mergeCell ref="H120:J120"/>
    <mergeCell ref="K120:L120"/>
    <mergeCell ref="M120:N120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318"/>
  <sheetViews>
    <sheetView showGridLines="0" workbookViewId="0">
      <pane ySplit="3" topLeftCell="A5" activePane="bottomLeft" state="frozen"/>
      <selection pane="bottomLeft" activeCell="X18" sqref="X18"/>
    </sheetView>
  </sheetViews>
  <sheetFormatPr defaultRowHeight="15"/>
  <cols>
    <col min="1" max="1" width="1.28515625" customWidth="1"/>
    <col min="2" max="2" width="0.140625" customWidth="1"/>
    <col min="3" max="3" width="20.140625" customWidth="1"/>
    <col min="4" max="4" width="9.140625" customWidth="1"/>
    <col min="5" max="5" width="0.140625" customWidth="1"/>
    <col min="6" max="6" width="5.42578125" customWidth="1"/>
    <col min="7" max="7" width="0.140625" customWidth="1"/>
    <col min="8" max="8" width="5.42578125" customWidth="1"/>
    <col min="9" max="9" width="15.5703125" customWidth="1"/>
    <col min="10" max="10" width="0" hidden="1" customWidth="1"/>
    <col min="11" max="11" width="4.7109375" customWidth="1"/>
    <col min="12" max="12" width="9.85546875" customWidth="1"/>
    <col min="13" max="13" width="0" hidden="1" customWidth="1"/>
    <col min="14" max="14" width="10.42578125" customWidth="1"/>
    <col min="15" max="15" width="2.85546875" customWidth="1"/>
    <col min="16" max="16" width="1.85546875" customWidth="1"/>
    <col min="17" max="17" width="0.140625" customWidth="1"/>
    <col min="18" max="18" width="13.42578125" customWidth="1"/>
    <col min="19" max="19" width="2" customWidth="1"/>
    <col min="20" max="20" width="0.140625" customWidth="1"/>
  </cols>
  <sheetData>
    <row r="1" spans="3:20" ht="2.4500000000000002" customHeight="1"/>
    <row r="2" spans="3:20" ht="15" customHeight="1">
      <c r="P2" s="31" t="s">
        <v>243</v>
      </c>
      <c r="Q2" s="24"/>
      <c r="R2" s="24"/>
    </row>
    <row r="3" spans="3:20" ht="3.6" customHeight="1"/>
    <row r="4" spans="3:20" ht="0.6" customHeight="1"/>
    <row r="5" spans="3:20" ht="18.75" customHeight="1" thickBot="1">
      <c r="C5" s="41" t="s">
        <v>2</v>
      </c>
      <c r="D5" s="24"/>
      <c r="E5" s="24"/>
      <c r="F5" s="41" t="s">
        <v>2</v>
      </c>
      <c r="G5" s="24"/>
      <c r="H5" s="27" t="s">
        <v>244</v>
      </c>
      <c r="I5" s="24"/>
      <c r="J5" s="24"/>
      <c r="K5" s="41" t="s">
        <v>2</v>
      </c>
      <c r="L5" s="24"/>
      <c r="M5" s="24"/>
      <c r="N5" s="41" t="s">
        <v>2</v>
      </c>
      <c r="O5" s="24"/>
      <c r="P5" s="24"/>
      <c r="Q5" s="24"/>
      <c r="R5" s="41" t="s">
        <v>2</v>
      </c>
      <c r="S5" s="24"/>
      <c r="T5" s="24"/>
    </row>
    <row r="6" spans="3:20" ht="36.4" customHeight="1" thickTop="1" thickBot="1">
      <c r="C6" s="51" t="s">
        <v>20</v>
      </c>
      <c r="D6" s="43"/>
      <c r="E6" s="52"/>
      <c r="F6" s="53" t="s">
        <v>21</v>
      </c>
      <c r="G6" s="52"/>
      <c r="H6" s="53" t="s">
        <v>245</v>
      </c>
      <c r="I6" s="43"/>
      <c r="J6" s="52"/>
      <c r="K6" s="53" t="s">
        <v>23</v>
      </c>
      <c r="L6" s="43"/>
      <c r="M6" s="52"/>
      <c r="N6" s="53" t="s">
        <v>24</v>
      </c>
      <c r="O6" s="43"/>
      <c r="P6" s="43"/>
      <c r="Q6" s="52"/>
      <c r="R6" s="42" t="s">
        <v>25</v>
      </c>
      <c r="S6" s="43"/>
      <c r="T6" s="44"/>
    </row>
    <row r="7" spans="3:20" ht="11.65" customHeight="1" thickTop="1" thickBot="1">
      <c r="C7" s="45" t="s">
        <v>26</v>
      </c>
      <c r="D7" s="46"/>
      <c r="E7" s="47"/>
      <c r="F7" s="48" t="s">
        <v>27</v>
      </c>
      <c r="G7" s="47"/>
      <c r="H7" s="48" t="s">
        <v>28</v>
      </c>
      <c r="I7" s="46"/>
      <c r="J7" s="47"/>
      <c r="K7" s="48" t="s">
        <v>29</v>
      </c>
      <c r="L7" s="46"/>
      <c r="M7" s="47"/>
      <c r="N7" s="48" t="s">
        <v>30</v>
      </c>
      <c r="O7" s="46"/>
      <c r="P7" s="46"/>
      <c r="Q7" s="47"/>
      <c r="R7" s="49" t="s">
        <v>31</v>
      </c>
      <c r="S7" s="46"/>
      <c r="T7" s="50"/>
    </row>
    <row r="8" spans="3:20" ht="13.35" customHeight="1" thickTop="1">
      <c r="C8" s="35" t="s">
        <v>246</v>
      </c>
      <c r="D8" s="15"/>
      <c r="E8" s="13"/>
      <c r="F8" s="12" t="s">
        <v>247</v>
      </c>
      <c r="G8" s="13"/>
      <c r="H8" s="12" t="s">
        <v>34</v>
      </c>
      <c r="I8" s="15"/>
      <c r="J8" s="13"/>
      <c r="K8" s="16">
        <v>294745919</v>
      </c>
      <c r="L8" s="15"/>
      <c r="M8" s="13"/>
      <c r="N8" s="16">
        <v>29738347.66</v>
      </c>
      <c r="O8" s="15"/>
      <c r="P8" s="15"/>
      <c r="Q8" s="13"/>
      <c r="R8" s="14" t="s">
        <v>248</v>
      </c>
      <c r="S8" s="15"/>
      <c r="T8" s="13"/>
    </row>
    <row r="9" spans="3:20" ht="12.6" customHeight="1">
      <c r="C9" s="35" t="s">
        <v>249</v>
      </c>
      <c r="D9" s="15"/>
      <c r="E9" s="13"/>
      <c r="F9" s="12" t="s">
        <v>247</v>
      </c>
      <c r="G9" s="13"/>
      <c r="H9" s="12" t="s">
        <v>250</v>
      </c>
      <c r="I9" s="15"/>
      <c r="J9" s="13"/>
      <c r="K9" s="16">
        <v>294745919</v>
      </c>
      <c r="L9" s="15"/>
      <c r="M9" s="13"/>
      <c r="N9" s="16">
        <v>29738347.66</v>
      </c>
      <c r="O9" s="15"/>
      <c r="P9" s="15"/>
      <c r="Q9" s="13"/>
      <c r="R9" s="14" t="s">
        <v>248</v>
      </c>
      <c r="S9" s="15"/>
      <c r="T9" s="13"/>
    </row>
    <row r="10" spans="3:20" ht="13.35" customHeight="1">
      <c r="C10" s="35" t="s">
        <v>251</v>
      </c>
      <c r="D10" s="15"/>
      <c r="E10" s="13"/>
      <c r="F10" s="12" t="s">
        <v>247</v>
      </c>
      <c r="G10" s="13"/>
      <c r="H10" s="12" t="s">
        <v>252</v>
      </c>
      <c r="I10" s="15"/>
      <c r="J10" s="13"/>
      <c r="K10" s="16">
        <v>48215623.439999998</v>
      </c>
      <c r="L10" s="15"/>
      <c r="M10" s="13"/>
      <c r="N10" s="16">
        <v>4491243.01</v>
      </c>
      <c r="O10" s="15"/>
      <c r="P10" s="15"/>
      <c r="Q10" s="13"/>
      <c r="R10" s="14" t="s">
        <v>253</v>
      </c>
      <c r="S10" s="15"/>
      <c r="T10" s="13"/>
    </row>
    <row r="11" spans="3:20" ht="13.35" customHeight="1">
      <c r="C11" s="35" t="s">
        <v>254</v>
      </c>
      <c r="D11" s="15"/>
      <c r="E11" s="13"/>
      <c r="F11" s="12" t="s">
        <v>247</v>
      </c>
      <c r="G11" s="13"/>
      <c r="H11" s="12" t="s">
        <v>255</v>
      </c>
      <c r="I11" s="15"/>
      <c r="J11" s="13"/>
      <c r="K11" s="16">
        <v>1545985</v>
      </c>
      <c r="L11" s="15"/>
      <c r="M11" s="13"/>
      <c r="N11" s="16">
        <v>157712.81</v>
      </c>
      <c r="O11" s="15"/>
      <c r="P11" s="15"/>
      <c r="Q11" s="13"/>
      <c r="R11" s="14" t="s">
        <v>256</v>
      </c>
      <c r="S11" s="15"/>
      <c r="T11" s="13"/>
    </row>
    <row r="12" spans="3:20" ht="11.85" customHeight="1">
      <c r="C12" s="37" t="s">
        <v>257</v>
      </c>
      <c r="D12" s="15"/>
      <c r="E12" s="13"/>
      <c r="F12" s="12" t="s">
        <v>247</v>
      </c>
      <c r="G12" s="13"/>
      <c r="H12" s="12" t="s">
        <v>258</v>
      </c>
      <c r="I12" s="15"/>
      <c r="J12" s="13"/>
      <c r="K12" s="16">
        <v>1545985</v>
      </c>
      <c r="L12" s="15"/>
      <c r="M12" s="13"/>
      <c r="N12" s="16">
        <v>157712.81</v>
      </c>
      <c r="O12" s="15"/>
      <c r="P12" s="15"/>
      <c r="Q12" s="13"/>
      <c r="R12" s="14" t="s">
        <v>256</v>
      </c>
      <c r="S12" s="15"/>
      <c r="T12" s="13"/>
    </row>
    <row r="13" spans="3:20" ht="11.85" customHeight="1">
      <c r="C13" s="35" t="s">
        <v>259</v>
      </c>
      <c r="D13" s="15"/>
      <c r="E13" s="13"/>
      <c r="F13" s="12" t="s">
        <v>247</v>
      </c>
      <c r="G13" s="13"/>
      <c r="H13" s="12" t="s">
        <v>260</v>
      </c>
      <c r="I13" s="15"/>
      <c r="J13" s="13"/>
      <c r="K13" s="16">
        <v>1545985</v>
      </c>
      <c r="L13" s="15"/>
      <c r="M13" s="13"/>
      <c r="N13" s="16">
        <v>157712.81</v>
      </c>
      <c r="O13" s="15"/>
      <c r="P13" s="15"/>
      <c r="Q13" s="13"/>
      <c r="R13" s="14" t="s">
        <v>256</v>
      </c>
      <c r="S13" s="15"/>
      <c r="T13" s="13"/>
    </row>
    <row r="14" spans="3:20" ht="12.6" customHeight="1">
      <c r="C14" s="37" t="s">
        <v>261</v>
      </c>
      <c r="D14" s="15"/>
      <c r="E14" s="13"/>
      <c r="F14" s="12" t="s">
        <v>247</v>
      </c>
      <c r="G14" s="13"/>
      <c r="H14" s="12" t="s">
        <v>262</v>
      </c>
      <c r="I14" s="15"/>
      <c r="J14" s="13"/>
      <c r="K14" s="38">
        <v>1545985</v>
      </c>
      <c r="L14" s="15"/>
      <c r="M14" s="13"/>
      <c r="N14" s="38">
        <v>157712.81</v>
      </c>
      <c r="O14" s="15"/>
      <c r="P14" s="15"/>
      <c r="Q14" s="13"/>
      <c r="R14" s="36" t="s">
        <v>256</v>
      </c>
      <c r="S14" s="15"/>
      <c r="T14" s="13"/>
    </row>
    <row r="15" spans="3:20" ht="15" customHeight="1">
      <c r="C15" s="37" t="s">
        <v>263</v>
      </c>
      <c r="D15" s="15"/>
      <c r="E15" s="13"/>
      <c r="F15" s="12" t="s">
        <v>247</v>
      </c>
      <c r="G15" s="13"/>
      <c r="H15" s="12" t="s">
        <v>264</v>
      </c>
      <c r="I15" s="15"/>
      <c r="J15" s="13"/>
      <c r="K15" s="38">
        <v>1545985</v>
      </c>
      <c r="L15" s="15"/>
      <c r="M15" s="13"/>
      <c r="N15" s="39">
        <v>157712.81</v>
      </c>
      <c r="O15" s="15"/>
      <c r="P15" s="15"/>
      <c r="Q15" s="13"/>
      <c r="R15" s="36" t="s">
        <v>256</v>
      </c>
      <c r="S15" s="15"/>
      <c r="T15" s="13"/>
    </row>
    <row r="16" spans="3:20" ht="12.6" customHeight="1">
      <c r="C16" s="35" t="s">
        <v>265</v>
      </c>
      <c r="D16" s="15"/>
      <c r="E16" s="13"/>
      <c r="F16" s="12" t="s">
        <v>247</v>
      </c>
      <c r="G16" s="13"/>
      <c r="H16" s="12" t="s">
        <v>266</v>
      </c>
      <c r="I16" s="15"/>
      <c r="J16" s="13"/>
      <c r="K16" s="16">
        <v>1545985</v>
      </c>
      <c r="L16" s="15"/>
      <c r="M16" s="13"/>
      <c r="N16" s="16">
        <v>157712.81</v>
      </c>
      <c r="O16" s="15"/>
      <c r="P16" s="15"/>
      <c r="Q16" s="13"/>
      <c r="R16" s="14" t="s">
        <v>256</v>
      </c>
      <c r="S16" s="15"/>
      <c r="T16" s="13"/>
    </row>
    <row r="17" spans="3:20" ht="12.75" customHeight="1">
      <c r="C17" s="35" t="s">
        <v>267</v>
      </c>
      <c r="D17" s="15"/>
      <c r="E17" s="13"/>
      <c r="F17" s="12" t="s">
        <v>247</v>
      </c>
      <c r="G17" s="13"/>
      <c r="H17" s="12" t="s">
        <v>268</v>
      </c>
      <c r="I17" s="15"/>
      <c r="J17" s="13"/>
      <c r="K17" s="16">
        <v>1545985</v>
      </c>
      <c r="L17" s="15"/>
      <c r="M17" s="13"/>
      <c r="N17" s="16">
        <v>157712.81</v>
      </c>
      <c r="O17" s="15"/>
      <c r="P17" s="15"/>
      <c r="Q17" s="13"/>
      <c r="R17" s="16">
        <v>1388272.19</v>
      </c>
      <c r="S17" s="15"/>
      <c r="T17" s="13"/>
    </row>
    <row r="18" spans="3:20" ht="12.75" customHeight="1">
      <c r="C18" s="35" t="s">
        <v>269</v>
      </c>
      <c r="D18" s="15"/>
      <c r="E18" s="13"/>
      <c r="F18" s="12" t="s">
        <v>247</v>
      </c>
      <c r="G18" s="13"/>
      <c r="H18" s="12" t="s">
        <v>270</v>
      </c>
      <c r="I18" s="15"/>
      <c r="J18" s="13"/>
      <c r="K18" s="16">
        <v>1545985</v>
      </c>
      <c r="L18" s="15"/>
      <c r="M18" s="13"/>
      <c r="N18" s="16">
        <v>157712.81</v>
      </c>
      <c r="O18" s="15"/>
      <c r="P18" s="15"/>
      <c r="Q18" s="13"/>
      <c r="R18" s="16">
        <v>1388272.19</v>
      </c>
      <c r="S18" s="15"/>
      <c r="T18" s="13"/>
    </row>
    <row r="19" spans="3:20" ht="12.75" customHeight="1">
      <c r="C19" s="35" t="s">
        <v>271</v>
      </c>
      <c r="D19" s="15"/>
      <c r="E19" s="13"/>
      <c r="F19" s="12" t="s">
        <v>247</v>
      </c>
      <c r="G19" s="13"/>
      <c r="H19" s="12" t="s">
        <v>272</v>
      </c>
      <c r="I19" s="15"/>
      <c r="J19" s="13"/>
      <c r="K19" s="16">
        <v>1187393</v>
      </c>
      <c r="L19" s="15"/>
      <c r="M19" s="13"/>
      <c r="N19" s="16">
        <v>124706.94</v>
      </c>
      <c r="O19" s="15"/>
      <c r="P19" s="15"/>
      <c r="Q19" s="13"/>
      <c r="R19" s="16">
        <v>1062686.06</v>
      </c>
      <c r="S19" s="15"/>
      <c r="T19" s="13"/>
    </row>
    <row r="20" spans="3:20" ht="12.75" customHeight="1">
      <c r="C20" s="35" t="s">
        <v>273</v>
      </c>
      <c r="D20" s="15"/>
      <c r="E20" s="13"/>
      <c r="F20" s="12" t="s">
        <v>247</v>
      </c>
      <c r="G20" s="13"/>
      <c r="H20" s="12" t="s">
        <v>274</v>
      </c>
      <c r="I20" s="15"/>
      <c r="J20" s="13"/>
      <c r="K20" s="16">
        <v>358592</v>
      </c>
      <c r="L20" s="15"/>
      <c r="M20" s="13"/>
      <c r="N20" s="16">
        <v>33005.870000000003</v>
      </c>
      <c r="O20" s="15"/>
      <c r="P20" s="15"/>
      <c r="Q20" s="13"/>
      <c r="R20" s="16">
        <v>325586.13</v>
      </c>
      <c r="S20" s="15"/>
      <c r="T20" s="13"/>
    </row>
    <row r="21" spans="3:20" ht="13.35" customHeight="1">
      <c r="C21" s="35" t="s">
        <v>275</v>
      </c>
      <c r="D21" s="15"/>
      <c r="E21" s="13"/>
      <c r="F21" s="12" t="s">
        <v>247</v>
      </c>
      <c r="G21" s="13"/>
      <c r="H21" s="12" t="s">
        <v>276</v>
      </c>
      <c r="I21" s="15"/>
      <c r="J21" s="13"/>
      <c r="K21" s="16">
        <v>853282</v>
      </c>
      <c r="L21" s="15"/>
      <c r="M21" s="13"/>
      <c r="N21" s="16">
        <v>38204.660000000003</v>
      </c>
      <c r="O21" s="15"/>
      <c r="P21" s="15"/>
      <c r="Q21" s="13"/>
      <c r="R21" s="14" t="s">
        <v>277</v>
      </c>
      <c r="S21" s="15"/>
      <c r="T21" s="13"/>
    </row>
    <row r="22" spans="3:20" ht="11.85" customHeight="1">
      <c r="C22" s="37" t="s">
        <v>257</v>
      </c>
      <c r="D22" s="15"/>
      <c r="E22" s="13"/>
      <c r="F22" s="12" t="s">
        <v>247</v>
      </c>
      <c r="G22" s="13"/>
      <c r="H22" s="12" t="s">
        <v>278</v>
      </c>
      <c r="I22" s="15"/>
      <c r="J22" s="13"/>
      <c r="K22" s="16">
        <v>853282</v>
      </c>
      <c r="L22" s="15"/>
      <c r="M22" s="13"/>
      <c r="N22" s="16">
        <v>38204.660000000003</v>
      </c>
      <c r="O22" s="15"/>
      <c r="P22" s="15"/>
      <c r="Q22" s="13"/>
      <c r="R22" s="14" t="s">
        <v>277</v>
      </c>
      <c r="S22" s="15"/>
      <c r="T22" s="13"/>
    </row>
    <row r="23" spans="3:20" ht="11.85" customHeight="1">
      <c r="C23" s="35" t="s">
        <v>279</v>
      </c>
      <c r="D23" s="15"/>
      <c r="E23" s="13"/>
      <c r="F23" s="12" t="s">
        <v>247</v>
      </c>
      <c r="G23" s="13"/>
      <c r="H23" s="12" t="s">
        <v>280</v>
      </c>
      <c r="I23" s="15"/>
      <c r="J23" s="13"/>
      <c r="K23" s="16">
        <v>853282</v>
      </c>
      <c r="L23" s="15"/>
      <c r="M23" s="13"/>
      <c r="N23" s="16">
        <v>38204.660000000003</v>
      </c>
      <c r="O23" s="15"/>
      <c r="P23" s="15"/>
      <c r="Q23" s="13"/>
      <c r="R23" s="14" t="s">
        <v>277</v>
      </c>
      <c r="S23" s="15"/>
      <c r="T23" s="13"/>
    </row>
    <row r="24" spans="3:20" ht="12.6" customHeight="1">
      <c r="C24" s="37" t="s">
        <v>261</v>
      </c>
      <c r="D24" s="15"/>
      <c r="E24" s="13"/>
      <c r="F24" s="12" t="s">
        <v>247</v>
      </c>
      <c r="G24" s="13"/>
      <c r="H24" s="12" t="s">
        <v>281</v>
      </c>
      <c r="I24" s="15"/>
      <c r="J24" s="13"/>
      <c r="K24" s="38">
        <v>828282</v>
      </c>
      <c r="L24" s="15"/>
      <c r="M24" s="13"/>
      <c r="N24" s="38">
        <v>23499.66</v>
      </c>
      <c r="O24" s="15"/>
      <c r="P24" s="15"/>
      <c r="Q24" s="13"/>
      <c r="R24" s="36" t="s">
        <v>282</v>
      </c>
      <c r="S24" s="15"/>
      <c r="T24" s="13"/>
    </row>
    <row r="25" spans="3:20" ht="15" customHeight="1">
      <c r="C25" s="37" t="s">
        <v>263</v>
      </c>
      <c r="D25" s="15"/>
      <c r="E25" s="13"/>
      <c r="F25" s="12" t="s">
        <v>247</v>
      </c>
      <c r="G25" s="13"/>
      <c r="H25" s="12" t="s">
        <v>283</v>
      </c>
      <c r="I25" s="15"/>
      <c r="J25" s="13"/>
      <c r="K25" s="38">
        <v>828282</v>
      </c>
      <c r="L25" s="15"/>
      <c r="M25" s="13"/>
      <c r="N25" s="39">
        <v>23499.66</v>
      </c>
      <c r="O25" s="15"/>
      <c r="P25" s="15"/>
      <c r="Q25" s="13"/>
      <c r="R25" s="36" t="s">
        <v>282</v>
      </c>
      <c r="S25" s="15"/>
      <c r="T25" s="13"/>
    </row>
    <row r="26" spans="3:20" ht="12.6" customHeight="1">
      <c r="C26" s="35" t="s">
        <v>265</v>
      </c>
      <c r="D26" s="15"/>
      <c r="E26" s="13"/>
      <c r="F26" s="12" t="s">
        <v>247</v>
      </c>
      <c r="G26" s="13"/>
      <c r="H26" s="12" t="s">
        <v>284</v>
      </c>
      <c r="I26" s="15"/>
      <c r="J26" s="13"/>
      <c r="K26" s="16">
        <v>825282</v>
      </c>
      <c r="L26" s="15"/>
      <c r="M26" s="13"/>
      <c r="N26" s="16">
        <v>23499.66</v>
      </c>
      <c r="O26" s="15"/>
      <c r="P26" s="15"/>
      <c r="Q26" s="13"/>
      <c r="R26" s="14" t="s">
        <v>285</v>
      </c>
      <c r="S26" s="15"/>
      <c r="T26" s="13"/>
    </row>
    <row r="27" spans="3:20" ht="12.75" customHeight="1">
      <c r="C27" s="35" t="s">
        <v>267</v>
      </c>
      <c r="D27" s="15"/>
      <c r="E27" s="13"/>
      <c r="F27" s="12" t="s">
        <v>247</v>
      </c>
      <c r="G27" s="13"/>
      <c r="H27" s="12" t="s">
        <v>286</v>
      </c>
      <c r="I27" s="15"/>
      <c r="J27" s="13"/>
      <c r="K27" s="16">
        <v>825282</v>
      </c>
      <c r="L27" s="15"/>
      <c r="M27" s="13"/>
      <c r="N27" s="16">
        <v>23499.66</v>
      </c>
      <c r="O27" s="15"/>
      <c r="P27" s="15"/>
      <c r="Q27" s="13"/>
      <c r="R27" s="16">
        <v>801782.34</v>
      </c>
      <c r="S27" s="15"/>
      <c r="T27" s="13"/>
    </row>
    <row r="28" spans="3:20" ht="12.75" customHeight="1">
      <c r="C28" s="35" t="s">
        <v>269</v>
      </c>
      <c r="D28" s="15"/>
      <c r="E28" s="13"/>
      <c r="F28" s="12" t="s">
        <v>247</v>
      </c>
      <c r="G28" s="13"/>
      <c r="H28" s="12" t="s">
        <v>287</v>
      </c>
      <c r="I28" s="15"/>
      <c r="J28" s="13"/>
      <c r="K28" s="16">
        <v>825282</v>
      </c>
      <c r="L28" s="15"/>
      <c r="M28" s="13"/>
      <c r="N28" s="16">
        <v>23499.66</v>
      </c>
      <c r="O28" s="15"/>
      <c r="P28" s="15"/>
      <c r="Q28" s="13"/>
      <c r="R28" s="16">
        <v>801782.34</v>
      </c>
      <c r="S28" s="15"/>
      <c r="T28" s="13"/>
    </row>
    <row r="29" spans="3:20" ht="12.75" customHeight="1">
      <c r="C29" s="35" t="s">
        <v>271</v>
      </c>
      <c r="D29" s="15"/>
      <c r="E29" s="13"/>
      <c r="F29" s="12" t="s">
        <v>247</v>
      </c>
      <c r="G29" s="13"/>
      <c r="H29" s="12" t="s">
        <v>288</v>
      </c>
      <c r="I29" s="15"/>
      <c r="J29" s="13"/>
      <c r="K29" s="16">
        <v>626673</v>
      </c>
      <c r="L29" s="15"/>
      <c r="M29" s="13"/>
      <c r="N29" s="16">
        <v>11495</v>
      </c>
      <c r="O29" s="15"/>
      <c r="P29" s="15"/>
      <c r="Q29" s="13"/>
      <c r="R29" s="16">
        <v>615178</v>
      </c>
      <c r="S29" s="15"/>
      <c r="T29" s="13"/>
    </row>
    <row r="30" spans="3:20" ht="12.75" customHeight="1">
      <c r="C30" s="35" t="s">
        <v>273</v>
      </c>
      <c r="D30" s="15"/>
      <c r="E30" s="13"/>
      <c r="F30" s="12" t="s">
        <v>247</v>
      </c>
      <c r="G30" s="13"/>
      <c r="H30" s="12" t="s">
        <v>289</v>
      </c>
      <c r="I30" s="15"/>
      <c r="J30" s="13"/>
      <c r="K30" s="16">
        <v>198609</v>
      </c>
      <c r="L30" s="15"/>
      <c r="M30" s="13"/>
      <c r="N30" s="16">
        <v>12004.66</v>
      </c>
      <c r="O30" s="15"/>
      <c r="P30" s="15"/>
      <c r="Q30" s="13"/>
      <c r="R30" s="16">
        <v>186604.34</v>
      </c>
      <c r="S30" s="15"/>
      <c r="T30" s="13"/>
    </row>
    <row r="31" spans="3:20" ht="12.4" customHeight="1">
      <c r="C31" s="35" t="s">
        <v>290</v>
      </c>
      <c r="D31" s="15"/>
      <c r="E31" s="13"/>
      <c r="F31" s="12" t="s">
        <v>247</v>
      </c>
      <c r="G31" s="13"/>
      <c r="H31" s="12" t="s">
        <v>291</v>
      </c>
      <c r="I31" s="15"/>
      <c r="J31" s="13"/>
      <c r="K31" s="16">
        <v>3000</v>
      </c>
      <c r="L31" s="15"/>
      <c r="M31" s="13"/>
      <c r="N31" s="14" t="s">
        <v>59</v>
      </c>
      <c r="O31" s="15"/>
      <c r="P31" s="15"/>
      <c r="Q31" s="13"/>
      <c r="R31" s="14" t="s">
        <v>292</v>
      </c>
      <c r="S31" s="15"/>
      <c r="T31" s="13"/>
    </row>
    <row r="32" spans="3:20" ht="12.75" customHeight="1">
      <c r="C32" s="35" t="s">
        <v>267</v>
      </c>
      <c r="D32" s="15"/>
      <c r="E32" s="13"/>
      <c r="F32" s="12" t="s">
        <v>247</v>
      </c>
      <c r="G32" s="13"/>
      <c r="H32" s="12" t="s">
        <v>293</v>
      </c>
      <c r="I32" s="15"/>
      <c r="J32" s="13"/>
      <c r="K32" s="16">
        <v>3000</v>
      </c>
      <c r="L32" s="15"/>
      <c r="M32" s="13"/>
      <c r="N32" s="14" t="s">
        <v>59</v>
      </c>
      <c r="O32" s="15"/>
      <c r="P32" s="15"/>
      <c r="Q32" s="13"/>
      <c r="R32" s="16">
        <v>3000</v>
      </c>
      <c r="S32" s="15"/>
      <c r="T32" s="13"/>
    </row>
    <row r="33" spans="3:20" ht="12.75" customHeight="1">
      <c r="C33" s="35" t="s">
        <v>269</v>
      </c>
      <c r="D33" s="15"/>
      <c r="E33" s="13"/>
      <c r="F33" s="12" t="s">
        <v>247</v>
      </c>
      <c r="G33" s="13"/>
      <c r="H33" s="12" t="s">
        <v>294</v>
      </c>
      <c r="I33" s="15"/>
      <c r="J33" s="13"/>
      <c r="K33" s="16">
        <v>3000</v>
      </c>
      <c r="L33" s="15"/>
      <c r="M33" s="13"/>
      <c r="N33" s="14" t="s">
        <v>59</v>
      </c>
      <c r="O33" s="15"/>
      <c r="P33" s="15"/>
      <c r="Q33" s="13"/>
      <c r="R33" s="16">
        <v>3000</v>
      </c>
      <c r="S33" s="15"/>
      <c r="T33" s="13"/>
    </row>
    <row r="34" spans="3:20" ht="12.75" customHeight="1">
      <c r="C34" s="35" t="s">
        <v>295</v>
      </c>
      <c r="D34" s="15"/>
      <c r="E34" s="13"/>
      <c r="F34" s="12" t="s">
        <v>247</v>
      </c>
      <c r="G34" s="13"/>
      <c r="H34" s="12" t="s">
        <v>296</v>
      </c>
      <c r="I34" s="15"/>
      <c r="J34" s="13"/>
      <c r="K34" s="16">
        <v>3000</v>
      </c>
      <c r="L34" s="15"/>
      <c r="M34" s="13"/>
      <c r="N34" s="14" t="s">
        <v>59</v>
      </c>
      <c r="O34" s="15"/>
      <c r="P34" s="15"/>
      <c r="Q34" s="13"/>
      <c r="R34" s="16">
        <v>3000</v>
      </c>
      <c r="S34" s="15"/>
      <c r="T34" s="13"/>
    </row>
    <row r="35" spans="3:20" ht="12.75" customHeight="1">
      <c r="C35" s="35" t="s">
        <v>297</v>
      </c>
      <c r="D35" s="15"/>
      <c r="E35" s="13"/>
      <c r="F35" s="12" t="s">
        <v>247</v>
      </c>
      <c r="G35" s="13"/>
      <c r="H35" s="12" t="s">
        <v>298</v>
      </c>
      <c r="I35" s="15"/>
      <c r="J35" s="13"/>
      <c r="K35" s="14" t="s">
        <v>59</v>
      </c>
      <c r="L35" s="15"/>
      <c r="M35" s="13"/>
      <c r="N35" s="14" t="s">
        <v>59</v>
      </c>
      <c r="O35" s="15"/>
      <c r="P35" s="15"/>
      <c r="Q35" s="13"/>
      <c r="R35" s="14" t="s">
        <v>59</v>
      </c>
      <c r="S35" s="15"/>
      <c r="T35" s="13"/>
    </row>
    <row r="36" spans="3:20" ht="12.75" customHeight="1">
      <c r="C36" s="35" t="s">
        <v>299</v>
      </c>
      <c r="D36" s="15"/>
      <c r="E36" s="13"/>
      <c r="F36" s="12" t="s">
        <v>247</v>
      </c>
      <c r="G36" s="13"/>
      <c r="H36" s="12" t="s">
        <v>300</v>
      </c>
      <c r="I36" s="15"/>
      <c r="J36" s="13"/>
      <c r="K36" s="14" t="s">
        <v>59</v>
      </c>
      <c r="L36" s="15"/>
      <c r="M36" s="13"/>
      <c r="N36" s="14" t="s">
        <v>59</v>
      </c>
      <c r="O36" s="15"/>
      <c r="P36" s="15"/>
      <c r="Q36" s="13"/>
      <c r="R36" s="14" t="s">
        <v>59</v>
      </c>
      <c r="S36" s="15"/>
      <c r="T36" s="13"/>
    </row>
    <row r="37" spans="3:20" ht="12.6" customHeight="1">
      <c r="C37" s="37" t="s">
        <v>301</v>
      </c>
      <c r="D37" s="15"/>
      <c r="E37" s="13"/>
      <c r="F37" s="12" t="s">
        <v>247</v>
      </c>
      <c r="G37" s="13"/>
      <c r="H37" s="12" t="s">
        <v>302</v>
      </c>
      <c r="I37" s="15"/>
      <c r="J37" s="13"/>
      <c r="K37" s="38">
        <v>25000</v>
      </c>
      <c r="L37" s="15"/>
      <c r="M37" s="13"/>
      <c r="N37" s="38">
        <v>14705</v>
      </c>
      <c r="O37" s="15"/>
      <c r="P37" s="15"/>
      <c r="Q37" s="13"/>
      <c r="R37" s="36" t="s">
        <v>303</v>
      </c>
      <c r="S37" s="15"/>
      <c r="T37" s="13"/>
    </row>
    <row r="38" spans="3:20" ht="15" customHeight="1">
      <c r="C38" s="37" t="s">
        <v>304</v>
      </c>
      <c r="D38" s="15"/>
      <c r="E38" s="13"/>
      <c r="F38" s="12" t="s">
        <v>247</v>
      </c>
      <c r="G38" s="13"/>
      <c r="H38" s="12" t="s">
        <v>305</v>
      </c>
      <c r="I38" s="15"/>
      <c r="J38" s="13"/>
      <c r="K38" s="38">
        <v>25000</v>
      </c>
      <c r="L38" s="15"/>
      <c r="M38" s="13"/>
      <c r="N38" s="39">
        <v>14705</v>
      </c>
      <c r="O38" s="15"/>
      <c r="P38" s="15"/>
      <c r="Q38" s="13"/>
      <c r="R38" s="36" t="s">
        <v>303</v>
      </c>
      <c r="S38" s="15"/>
      <c r="T38" s="13"/>
    </row>
    <row r="39" spans="3:20" ht="12.6" customHeight="1">
      <c r="C39" s="35" t="s">
        <v>306</v>
      </c>
      <c r="D39" s="15"/>
      <c r="E39" s="13"/>
      <c r="F39" s="12" t="s">
        <v>247</v>
      </c>
      <c r="G39" s="13"/>
      <c r="H39" s="12" t="s">
        <v>307</v>
      </c>
      <c r="I39" s="15"/>
      <c r="J39" s="13"/>
      <c r="K39" s="16">
        <v>8785</v>
      </c>
      <c r="L39" s="15"/>
      <c r="M39" s="13"/>
      <c r="N39" s="16">
        <v>8785</v>
      </c>
      <c r="O39" s="15"/>
      <c r="P39" s="15"/>
      <c r="Q39" s="13"/>
      <c r="R39" s="14" t="s">
        <v>308</v>
      </c>
      <c r="S39" s="15"/>
      <c r="T39" s="13"/>
    </row>
    <row r="40" spans="3:20" ht="12.75" customHeight="1">
      <c r="C40" s="35" t="s">
        <v>267</v>
      </c>
      <c r="D40" s="15"/>
      <c r="E40" s="13"/>
      <c r="F40" s="12" t="s">
        <v>247</v>
      </c>
      <c r="G40" s="13"/>
      <c r="H40" s="12" t="s">
        <v>309</v>
      </c>
      <c r="I40" s="15"/>
      <c r="J40" s="13"/>
      <c r="K40" s="16">
        <v>8785</v>
      </c>
      <c r="L40" s="15"/>
      <c r="M40" s="13"/>
      <c r="N40" s="16">
        <v>8785</v>
      </c>
      <c r="O40" s="15"/>
      <c r="P40" s="15"/>
      <c r="Q40" s="13"/>
      <c r="R40" s="14" t="s">
        <v>59</v>
      </c>
      <c r="S40" s="15"/>
      <c r="T40" s="13"/>
    </row>
    <row r="41" spans="3:20" ht="12.75" customHeight="1">
      <c r="C41" s="35" t="s">
        <v>297</v>
      </c>
      <c r="D41" s="15"/>
      <c r="E41" s="13"/>
      <c r="F41" s="12" t="s">
        <v>247</v>
      </c>
      <c r="G41" s="13"/>
      <c r="H41" s="12" t="s">
        <v>310</v>
      </c>
      <c r="I41" s="15"/>
      <c r="J41" s="13"/>
      <c r="K41" s="16">
        <v>8785</v>
      </c>
      <c r="L41" s="15"/>
      <c r="M41" s="13"/>
      <c r="N41" s="16">
        <v>8785</v>
      </c>
      <c r="O41" s="15"/>
      <c r="P41" s="15"/>
      <c r="Q41" s="13"/>
      <c r="R41" s="14" t="s">
        <v>59</v>
      </c>
      <c r="S41" s="15"/>
      <c r="T41" s="13"/>
    </row>
    <row r="42" spans="3:20" ht="12.75" customHeight="1">
      <c r="C42" s="35" t="s">
        <v>299</v>
      </c>
      <c r="D42" s="15"/>
      <c r="E42" s="13"/>
      <c r="F42" s="12" t="s">
        <v>247</v>
      </c>
      <c r="G42" s="13"/>
      <c r="H42" s="12" t="s">
        <v>311</v>
      </c>
      <c r="I42" s="15"/>
      <c r="J42" s="13"/>
      <c r="K42" s="16">
        <v>8785</v>
      </c>
      <c r="L42" s="15"/>
      <c r="M42" s="13"/>
      <c r="N42" s="16">
        <v>8785</v>
      </c>
      <c r="O42" s="15"/>
      <c r="P42" s="15"/>
      <c r="Q42" s="13"/>
      <c r="R42" s="14" t="s">
        <v>59</v>
      </c>
      <c r="S42" s="15"/>
      <c r="T42" s="13"/>
    </row>
    <row r="43" spans="3:20" ht="12.4" customHeight="1">
      <c r="C43" s="35" t="s">
        <v>312</v>
      </c>
      <c r="D43" s="15"/>
      <c r="E43" s="13"/>
      <c r="F43" s="12" t="s">
        <v>247</v>
      </c>
      <c r="G43" s="13"/>
      <c r="H43" s="12" t="s">
        <v>313</v>
      </c>
      <c r="I43" s="15"/>
      <c r="J43" s="13"/>
      <c r="K43" s="16">
        <v>16215</v>
      </c>
      <c r="L43" s="15"/>
      <c r="M43" s="13"/>
      <c r="N43" s="16">
        <v>5920</v>
      </c>
      <c r="O43" s="15"/>
      <c r="P43" s="15"/>
      <c r="Q43" s="13"/>
      <c r="R43" s="14" t="s">
        <v>303</v>
      </c>
      <c r="S43" s="15"/>
      <c r="T43" s="13"/>
    </row>
    <row r="44" spans="3:20" ht="12.75" customHeight="1">
      <c r="C44" s="35" t="s">
        <v>267</v>
      </c>
      <c r="D44" s="15"/>
      <c r="E44" s="13"/>
      <c r="F44" s="12" t="s">
        <v>247</v>
      </c>
      <c r="G44" s="13"/>
      <c r="H44" s="12" t="s">
        <v>314</v>
      </c>
      <c r="I44" s="15"/>
      <c r="J44" s="13"/>
      <c r="K44" s="16">
        <v>6215</v>
      </c>
      <c r="L44" s="15"/>
      <c r="M44" s="13"/>
      <c r="N44" s="16">
        <v>5500</v>
      </c>
      <c r="O44" s="15"/>
      <c r="P44" s="15"/>
      <c r="Q44" s="13"/>
      <c r="R44" s="16">
        <v>715</v>
      </c>
      <c r="S44" s="15"/>
      <c r="T44" s="13"/>
    </row>
    <row r="45" spans="3:20" ht="12.75" customHeight="1">
      <c r="C45" s="35" t="s">
        <v>315</v>
      </c>
      <c r="D45" s="15"/>
      <c r="E45" s="13"/>
      <c r="F45" s="12" t="s">
        <v>247</v>
      </c>
      <c r="G45" s="13"/>
      <c r="H45" s="12" t="s">
        <v>316</v>
      </c>
      <c r="I45" s="15"/>
      <c r="J45" s="13"/>
      <c r="K45" s="16">
        <v>6215</v>
      </c>
      <c r="L45" s="15"/>
      <c r="M45" s="13"/>
      <c r="N45" s="16">
        <v>5500</v>
      </c>
      <c r="O45" s="15"/>
      <c r="P45" s="15"/>
      <c r="Q45" s="13"/>
      <c r="R45" s="16">
        <v>715</v>
      </c>
      <c r="S45" s="15"/>
      <c r="T45" s="13"/>
    </row>
    <row r="46" spans="3:20" ht="12.75" customHeight="1">
      <c r="C46" s="35" t="s">
        <v>317</v>
      </c>
      <c r="D46" s="15"/>
      <c r="E46" s="13"/>
      <c r="F46" s="12" t="s">
        <v>247</v>
      </c>
      <c r="G46" s="13"/>
      <c r="H46" s="12" t="s">
        <v>318</v>
      </c>
      <c r="I46" s="15"/>
      <c r="J46" s="13"/>
      <c r="K46" s="16">
        <v>10000</v>
      </c>
      <c r="L46" s="15"/>
      <c r="M46" s="13"/>
      <c r="N46" s="16">
        <v>420</v>
      </c>
      <c r="O46" s="15"/>
      <c r="P46" s="15"/>
      <c r="Q46" s="13"/>
      <c r="R46" s="16">
        <v>9580</v>
      </c>
      <c r="S46" s="15"/>
      <c r="T46" s="13"/>
    </row>
    <row r="47" spans="3:20" ht="12.75" customHeight="1">
      <c r="C47" s="35" t="s">
        <v>319</v>
      </c>
      <c r="D47" s="15"/>
      <c r="E47" s="13"/>
      <c r="F47" s="12" t="s">
        <v>247</v>
      </c>
      <c r="G47" s="13"/>
      <c r="H47" s="12" t="s">
        <v>320</v>
      </c>
      <c r="I47" s="15"/>
      <c r="J47" s="13"/>
      <c r="K47" s="14" t="s">
        <v>59</v>
      </c>
      <c r="L47" s="15"/>
      <c r="M47" s="13"/>
      <c r="N47" s="14" t="s">
        <v>59</v>
      </c>
      <c r="O47" s="15"/>
      <c r="P47" s="15"/>
      <c r="Q47" s="13"/>
      <c r="R47" s="14" t="s">
        <v>59</v>
      </c>
      <c r="S47" s="15"/>
      <c r="T47" s="13"/>
    </row>
    <row r="48" spans="3:20" ht="12.75" customHeight="1">
      <c r="C48" s="35" t="s">
        <v>321</v>
      </c>
      <c r="D48" s="15"/>
      <c r="E48" s="13"/>
      <c r="F48" s="12" t="s">
        <v>247</v>
      </c>
      <c r="G48" s="13"/>
      <c r="H48" s="12" t="s">
        <v>322</v>
      </c>
      <c r="I48" s="15"/>
      <c r="J48" s="13"/>
      <c r="K48" s="16">
        <v>10000</v>
      </c>
      <c r="L48" s="15"/>
      <c r="M48" s="13"/>
      <c r="N48" s="16">
        <v>420</v>
      </c>
      <c r="O48" s="15"/>
      <c r="P48" s="15"/>
      <c r="Q48" s="13"/>
      <c r="R48" s="16">
        <v>9580</v>
      </c>
      <c r="S48" s="15"/>
      <c r="T48" s="13"/>
    </row>
    <row r="49" spans="3:20" ht="13.35" customHeight="1">
      <c r="C49" s="35" t="s">
        <v>323</v>
      </c>
      <c r="D49" s="15"/>
      <c r="E49" s="13"/>
      <c r="F49" s="12" t="s">
        <v>247</v>
      </c>
      <c r="G49" s="13"/>
      <c r="H49" s="12" t="s">
        <v>324</v>
      </c>
      <c r="I49" s="15"/>
      <c r="J49" s="13"/>
      <c r="K49" s="16">
        <v>27849808</v>
      </c>
      <c r="L49" s="15"/>
      <c r="M49" s="13"/>
      <c r="N49" s="16">
        <v>3304371.82</v>
      </c>
      <c r="O49" s="15"/>
      <c r="P49" s="15"/>
      <c r="Q49" s="13"/>
      <c r="R49" s="14" t="s">
        <v>325</v>
      </c>
      <c r="S49" s="15"/>
      <c r="T49" s="13"/>
    </row>
    <row r="50" spans="3:20" ht="11.85" customHeight="1">
      <c r="C50" s="37" t="s">
        <v>257</v>
      </c>
      <c r="D50" s="15"/>
      <c r="E50" s="13"/>
      <c r="F50" s="12" t="s">
        <v>247</v>
      </c>
      <c r="G50" s="13"/>
      <c r="H50" s="12" t="s">
        <v>326</v>
      </c>
      <c r="I50" s="15"/>
      <c r="J50" s="13"/>
      <c r="K50" s="16">
        <v>27849808</v>
      </c>
      <c r="L50" s="15"/>
      <c r="M50" s="13"/>
      <c r="N50" s="16">
        <v>3304371.82</v>
      </c>
      <c r="O50" s="15"/>
      <c r="P50" s="15"/>
      <c r="Q50" s="13"/>
      <c r="R50" s="14" t="s">
        <v>325</v>
      </c>
      <c r="S50" s="15"/>
      <c r="T50" s="13"/>
    </row>
    <row r="51" spans="3:20" ht="11.85" customHeight="1">
      <c r="C51" s="35" t="s">
        <v>279</v>
      </c>
      <c r="D51" s="15"/>
      <c r="E51" s="13"/>
      <c r="F51" s="12" t="s">
        <v>247</v>
      </c>
      <c r="G51" s="13"/>
      <c r="H51" s="12" t="s">
        <v>327</v>
      </c>
      <c r="I51" s="15"/>
      <c r="J51" s="13"/>
      <c r="K51" s="16">
        <v>26622226</v>
      </c>
      <c r="L51" s="15"/>
      <c r="M51" s="13"/>
      <c r="N51" s="16">
        <v>3177057.52</v>
      </c>
      <c r="O51" s="15"/>
      <c r="P51" s="15"/>
      <c r="Q51" s="13"/>
      <c r="R51" s="14" t="s">
        <v>328</v>
      </c>
      <c r="S51" s="15"/>
      <c r="T51" s="13"/>
    </row>
    <row r="52" spans="3:20" ht="12.6" customHeight="1">
      <c r="C52" s="37" t="s">
        <v>261</v>
      </c>
      <c r="D52" s="15"/>
      <c r="E52" s="13"/>
      <c r="F52" s="12" t="s">
        <v>247</v>
      </c>
      <c r="G52" s="13"/>
      <c r="H52" s="12" t="s">
        <v>329</v>
      </c>
      <c r="I52" s="15"/>
      <c r="J52" s="13"/>
      <c r="K52" s="38">
        <v>20985243</v>
      </c>
      <c r="L52" s="15"/>
      <c r="M52" s="13"/>
      <c r="N52" s="38">
        <v>2538892.9300000002</v>
      </c>
      <c r="O52" s="15"/>
      <c r="P52" s="15"/>
      <c r="Q52" s="13"/>
      <c r="R52" s="36" t="s">
        <v>330</v>
      </c>
      <c r="S52" s="15"/>
      <c r="T52" s="13"/>
    </row>
    <row r="53" spans="3:20" ht="15" customHeight="1">
      <c r="C53" s="37" t="s">
        <v>263</v>
      </c>
      <c r="D53" s="15"/>
      <c r="E53" s="13"/>
      <c r="F53" s="12" t="s">
        <v>247</v>
      </c>
      <c r="G53" s="13"/>
      <c r="H53" s="12" t="s">
        <v>331</v>
      </c>
      <c r="I53" s="15"/>
      <c r="J53" s="13"/>
      <c r="K53" s="38">
        <v>20985243</v>
      </c>
      <c r="L53" s="15"/>
      <c r="M53" s="13"/>
      <c r="N53" s="39">
        <v>2538892.9300000002</v>
      </c>
      <c r="O53" s="15"/>
      <c r="P53" s="15"/>
      <c r="Q53" s="13"/>
      <c r="R53" s="36" t="s">
        <v>330</v>
      </c>
      <c r="S53" s="15"/>
      <c r="T53" s="13"/>
    </row>
    <row r="54" spans="3:20" ht="12.4" customHeight="1">
      <c r="C54" s="35" t="s">
        <v>265</v>
      </c>
      <c r="D54" s="15"/>
      <c r="E54" s="13"/>
      <c r="F54" s="12" t="s">
        <v>247</v>
      </c>
      <c r="G54" s="13"/>
      <c r="H54" s="12" t="s">
        <v>332</v>
      </c>
      <c r="I54" s="15"/>
      <c r="J54" s="13"/>
      <c r="K54" s="16">
        <v>20870243</v>
      </c>
      <c r="L54" s="15"/>
      <c r="M54" s="13"/>
      <c r="N54" s="16">
        <v>2535692.9300000002</v>
      </c>
      <c r="O54" s="15"/>
      <c r="P54" s="15"/>
      <c r="Q54" s="13"/>
      <c r="R54" s="14" t="s">
        <v>333</v>
      </c>
      <c r="S54" s="15"/>
      <c r="T54" s="13"/>
    </row>
    <row r="55" spans="3:20" ht="12.75" customHeight="1">
      <c r="C55" s="35" t="s">
        <v>267</v>
      </c>
      <c r="D55" s="15"/>
      <c r="E55" s="13"/>
      <c r="F55" s="12" t="s">
        <v>247</v>
      </c>
      <c r="G55" s="13"/>
      <c r="H55" s="12" t="s">
        <v>334</v>
      </c>
      <c r="I55" s="15"/>
      <c r="J55" s="13"/>
      <c r="K55" s="16">
        <v>20870243</v>
      </c>
      <c r="L55" s="15"/>
      <c r="M55" s="13"/>
      <c r="N55" s="16">
        <v>2535692.9300000002</v>
      </c>
      <c r="O55" s="15"/>
      <c r="P55" s="15"/>
      <c r="Q55" s="13"/>
      <c r="R55" s="16">
        <v>18334550.07</v>
      </c>
      <c r="S55" s="15"/>
      <c r="T55" s="13"/>
    </row>
    <row r="56" spans="3:20" ht="12.75" customHeight="1">
      <c r="C56" s="35" t="s">
        <v>269</v>
      </c>
      <c r="D56" s="15"/>
      <c r="E56" s="13"/>
      <c r="F56" s="12" t="s">
        <v>247</v>
      </c>
      <c r="G56" s="13"/>
      <c r="H56" s="12" t="s">
        <v>335</v>
      </c>
      <c r="I56" s="15"/>
      <c r="J56" s="13"/>
      <c r="K56" s="16">
        <v>20870243</v>
      </c>
      <c r="L56" s="15"/>
      <c r="M56" s="13"/>
      <c r="N56" s="16">
        <v>2535692.9300000002</v>
      </c>
      <c r="O56" s="15"/>
      <c r="P56" s="15"/>
      <c r="Q56" s="13"/>
      <c r="R56" s="16">
        <v>18334550.07</v>
      </c>
      <c r="S56" s="15"/>
      <c r="T56" s="13"/>
    </row>
    <row r="57" spans="3:20" ht="12.75" customHeight="1">
      <c r="C57" s="35" t="s">
        <v>271</v>
      </c>
      <c r="D57" s="15"/>
      <c r="E57" s="13"/>
      <c r="F57" s="12" t="s">
        <v>247</v>
      </c>
      <c r="G57" s="13"/>
      <c r="H57" s="12" t="s">
        <v>336</v>
      </c>
      <c r="I57" s="15"/>
      <c r="J57" s="13"/>
      <c r="K57" s="16">
        <v>16029373</v>
      </c>
      <c r="L57" s="15"/>
      <c r="M57" s="13"/>
      <c r="N57" s="16">
        <v>2035074.25</v>
      </c>
      <c r="O57" s="15"/>
      <c r="P57" s="15"/>
      <c r="Q57" s="13"/>
      <c r="R57" s="16">
        <v>13994298.75</v>
      </c>
      <c r="S57" s="15"/>
      <c r="T57" s="13"/>
    </row>
    <row r="58" spans="3:20" ht="12.75" customHeight="1">
      <c r="C58" s="35" t="s">
        <v>273</v>
      </c>
      <c r="D58" s="15"/>
      <c r="E58" s="13"/>
      <c r="F58" s="12" t="s">
        <v>247</v>
      </c>
      <c r="G58" s="13"/>
      <c r="H58" s="12" t="s">
        <v>337</v>
      </c>
      <c r="I58" s="15"/>
      <c r="J58" s="13"/>
      <c r="K58" s="16">
        <v>4840870</v>
      </c>
      <c r="L58" s="15"/>
      <c r="M58" s="13"/>
      <c r="N58" s="16">
        <v>500618.68</v>
      </c>
      <c r="O58" s="15"/>
      <c r="P58" s="15"/>
      <c r="Q58" s="13"/>
      <c r="R58" s="16">
        <v>4340251.32</v>
      </c>
      <c r="S58" s="15"/>
      <c r="T58" s="13"/>
    </row>
    <row r="59" spans="3:20" ht="12.6" customHeight="1">
      <c r="C59" s="35" t="s">
        <v>290</v>
      </c>
      <c r="D59" s="15"/>
      <c r="E59" s="13"/>
      <c r="F59" s="12" t="s">
        <v>247</v>
      </c>
      <c r="G59" s="13"/>
      <c r="H59" s="12" t="s">
        <v>338</v>
      </c>
      <c r="I59" s="15"/>
      <c r="J59" s="13"/>
      <c r="K59" s="16">
        <v>115000</v>
      </c>
      <c r="L59" s="15"/>
      <c r="M59" s="13"/>
      <c r="N59" s="16">
        <v>3200</v>
      </c>
      <c r="O59" s="15"/>
      <c r="P59" s="15"/>
      <c r="Q59" s="13"/>
      <c r="R59" s="14" t="s">
        <v>339</v>
      </c>
      <c r="S59" s="15"/>
      <c r="T59" s="13"/>
    </row>
    <row r="60" spans="3:20" ht="12.75" customHeight="1">
      <c r="C60" s="35" t="s">
        <v>267</v>
      </c>
      <c r="D60" s="15"/>
      <c r="E60" s="13"/>
      <c r="F60" s="12" t="s">
        <v>247</v>
      </c>
      <c r="G60" s="13"/>
      <c r="H60" s="12" t="s">
        <v>340</v>
      </c>
      <c r="I60" s="15"/>
      <c r="J60" s="13"/>
      <c r="K60" s="16">
        <v>115000</v>
      </c>
      <c r="L60" s="15"/>
      <c r="M60" s="13"/>
      <c r="N60" s="16">
        <v>3200</v>
      </c>
      <c r="O60" s="15"/>
      <c r="P60" s="15"/>
      <c r="Q60" s="13"/>
      <c r="R60" s="16">
        <v>111800</v>
      </c>
      <c r="S60" s="15"/>
      <c r="T60" s="13"/>
    </row>
    <row r="61" spans="3:20" ht="12.75" customHeight="1">
      <c r="C61" s="35" t="s">
        <v>269</v>
      </c>
      <c r="D61" s="15"/>
      <c r="E61" s="13"/>
      <c r="F61" s="12" t="s">
        <v>247</v>
      </c>
      <c r="G61" s="13"/>
      <c r="H61" s="12" t="s">
        <v>341</v>
      </c>
      <c r="I61" s="15"/>
      <c r="J61" s="13"/>
      <c r="K61" s="16">
        <v>115000</v>
      </c>
      <c r="L61" s="15"/>
      <c r="M61" s="13"/>
      <c r="N61" s="16">
        <v>3200</v>
      </c>
      <c r="O61" s="15"/>
      <c r="P61" s="15"/>
      <c r="Q61" s="13"/>
      <c r="R61" s="16">
        <v>111800</v>
      </c>
      <c r="S61" s="15"/>
      <c r="T61" s="13"/>
    </row>
    <row r="62" spans="3:20" ht="12.75" customHeight="1">
      <c r="C62" s="35" t="s">
        <v>295</v>
      </c>
      <c r="D62" s="15"/>
      <c r="E62" s="13"/>
      <c r="F62" s="12" t="s">
        <v>247</v>
      </c>
      <c r="G62" s="13"/>
      <c r="H62" s="12" t="s">
        <v>342</v>
      </c>
      <c r="I62" s="15"/>
      <c r="J62" s="13"/>
      <c r="K62" s="16">
        <v>115000</v>
      </c>
      <c r="L62" s="15"/>
      <c r="M62" s="13"/>
      <c r="N62" s="16">
        <v>3200</v>
      </c>
      <c r="O62" s="15"/>
      <c r="P62" s="15"/>
      <c r="Q62" s="13"/>
      <c r="R62" s="16">
        <v>111800</v>
      </c>
      <c r="S62" s="15"/>
      <c r="T62" s="13"/>
    </row>
    <row r="63" spans="3:20" ht="12.6" customHeight="1">
      <c r="C63" s="37" t="s">
        <v>301</v>
      </c>
      <c r="D63" s="15"/>
      <c r="E63" s="13"/>
      <c r="F63" s="12" t="s">
        <v>247</v>
      </c>
      <c r="G63" s="13"/>
      <c r="H63" s="12" t="s">
        <v>343</v>
      </c>
      <c r="I63" s="15"/>
      <c r="J63" s="13"/>
      <c r="K63" s="38">
        <v>5636983</v>
      </c>
      <c r="L63" s="15"/>
      <c r="M63" s="13"/>
      <c r="N63" s="38">
        <v>638164.59</v>
      </c>
      <c r="O63" s="15"/>
      <c r="P63" s="15"/>
      <c r="Q63" s="13"/>
      <c r="R63" s="36" t="s">
        <v>344</v>
      </c>
      <c r="S63" s="15"/>
      <c r="T63" s="13"/>
    </row>
    <row r="64" spans="3:20" ht="15" customHeight="1">
      <c r="C64" s="37" t="s">
        <v>304</v>
      </c>
      <c r="D64" s="15"/>
      <c r="E64" s="13"/>
      <c r="F64" s="12" t="s">
        <v>247</v>
      </c>
      <c r="G64" s="13"/>
      <c r="H64" s="12" t="s">
        <v>345</v>
      </c>
      <c r="I64" s="15"/>
      <c r="J64" s="13"/>
      <c r="K64" s="38">
        <v>5636983</v>
      </c>
      <c r="L64" s="15"/>
      <c r="M64" s="13"/>
      <c r="N64" s="39">
        <v>638164.59</v>
      </c>
      <c r="O64" s="15"/>
      <c r="P64" s="15"/>
      <c r="Q64" s="13"/>
      <c r="R64" s="36" t="s">
        <v>344</v>
      </c>
      <c r="S64" s="15"/>
      <c r="T64" s="13"/>
    </row>
    <row r="65" spans="3:20" ht="12.4" customHeight="1">
      <c r="C65" s="35" t="s">
        <v>306</v>
      </c>
      <c r="D65" s="15"/>
      <c r="E65" s="13"/>
      <c r="F65" s="12" t="s">
        <v>247</v>
      </c>
      <c r="G65" s="13"/>
      <c r="H65" s="12" t="s">
        <v>346</v>
      </c>
      <c r="I65" s="15"/>
      <c r="J65" s="13"/>
      <c r="K65" s="16">
        <v>1932324</v>
      </c>
      <c r="L65" s="15"/>
      <c r="M65" s="13"/>
      <c r="N65" s="16">
        <v>292154.68</v>
      </c>
      <c r="O65" s="15"/>
      <c r="P65" s="15"/>
      <c r="Q65" s="13"/>
      <c r="R65" s="14" t="s">
        <v>347</v>
      </c>
      <c r="S65" s="15"/>
      <c r="T65" s="13"/>
    </row>
    <row r="66" spans="3:20" ht="12.75" customHeight="1">
      <c r="C66" s="35" t="s">
        <v>267</v>
      </c>
      <c r="D66" s="15"/>
      <c r="E66" s="13"/>
      <c r="F66" s="12" t="s">
        <v>247</v>
      </c>
      <c r="G66" s="13"/>
      <c r="H66" s="12" t="s">
        <v>348</v>
      </c>
      <c r="I66" s="15"/>
      <c r="J66" s="13"/>
      <c r="K66" s="16">
        <v>1381272</v>
      </c>
      <c r="L66" s="15"/>
      <c r="M66" s="13"/>
      <c r="N66" s="16">
        <v>268154.68</v>
      </c>
      <c r="O66" s="15"/>
      <c r="P66" s="15"/>
      <c r="Q66" s="13"/>
      <c r="R66" s="16">
        <v>1113117.32</v>
      </c>
      <c r="S66" s="15"/>
      <c r="T66" s="13"/>
    </row>
    <row r="67" spans="3:20" ht="12.75" customHeight="1">
      <c r="C67" s="35" t="s">
        <v>297</v>
      </c>
      <c r="D67" s="15"/>
      <c r="E67" s="13"/>
      <c r="F67" s="12" t="s">
        <v>247</v>
      </c>
      <c r="G67" s="13"/>
      <c r="H67" s="12" t="s">
        <v>349</v>
      </c>
      <c r="I67" s="15"/>
      <c r="J67" s="13"/>
      <c r="K67" s="16">
        <v>1381272</v>
      </c>
      <c r="L67" s="15"/>
      <c r="M67" s="13"/>
      <c r="N67" s="16">
        <v>268154.68</v>
      </c>
      <c r="O67" s="15"/>
      <c r="P67" s="15"/>
      <c r="Q67" s="13"/>
      <c r="R67" s="16">
        <v>1113117.32</v>
      </c>
      <c r="S67" s="15"/>
      <c r="T67" s="13"/>
    </row>
    <row r="68" spans="3:20" ht="12.75" customHeight="1">
      <c r="C68" s="35" t="s">
        <v>350</v>
      </c>
      <c r="D68" s="15"/>
      <c r="E68" s="13"/>
      <c r="F68" s="12" t="s">
        <v>247</v>
      </c>
      <c r="G68" s="13"/>
      <c r="H68" s="12" t="s">
        <v>351</v>
      </c>
      <c r="I68" s="15"/>
      <c r="J68" s="13"/>
      <c r="K68" s="16">
        <v>519036</v>
      </c>
      <c r="L68" s="15"/>
      <c r="M68" s="13"/>
      <c r="N68" s="16">
        <v>130037.02</v>
      </c>
      <c r="O68" s="15"/>
      <c r="P68" s="15"/>
      <c r="Q68" s="13"/>
      <c r="R68" s="16">
        <v>388998.98</v>
      </c>
      <c r="S68" s="15"/>
      <c r="T68" s="13"/>
    </row>
    <row r="69" spans="3:20" ht="12.75" customHeight="1">
      <c r="C69" s="35" t="s">
        <v>299</v>
      </c>
      <c r="D69" s="15"/>
      <c r="E69" s="13"/>
      <c r="F69" s="12" t="s">
        <v>247</v>
      </c>
      <c r="G69" s="13"/>
      <c r="H69" s="12" t="s">
        <v>352</v>
      </c>
      <c r="I69" s="15"/>
      <c r="J69" s="13"/>
      <c r="K69" s="16">
        <v>862236</v>
      </c>
      <c r="L69" s="15"/>
      <c r="M69" s="13"/>
      <c r="N69" s="16">
        <v>138117.66</v>
      </c>
      <c r="O69" s="15"/>
      <c r="P69" s="15"/>
      <c r="Q69" s="13"/>
      <c r="R69" s="16">
        <v>724118.34</v>
      </c>
      <c r="S69" s="15"/>
      <c r="T69" s="13"/>
    </row>
    <row r="70" spans="3:20" ht="12.75" customHeight="1">
      <c r="C70" s="35" t="s">
        <v>317</v>
      </c>
      <c r="D70" s="15"/>
      <c r="E70" s="13"/>
      <c r="F70" s="12" t="s">
        <v>247</v>
      </c>
      <c r="G70" s="13"/>
      <c r="H70" s="12" t="s">
        <v>353</v>
      </c>
      <c r="I70" s="15"/>
      <c r="J70" s="13"/>
      <c r="K70" s="16">
        <v>551052</v>
      </c>
      <c r="L70" s="15"/>
      <c r="M70" s="13"/>
      <c r="N70" s="16">
        <v>24000</v>
      </c>
      <c r="O70" s="15"/>
      <c r="P70" s="15"/>
      <c r="Q70" s="13"/>
      <c r="R70" s="16">
        <v>527052</v>
      </c>
      <c r="S70" s="15"/>
      <c r="T70" s="13"/>
    </row>
    <row r="71" spans="3:20" ht="12.75" customHeight="1">
      <c r="C71" s="35" t="s">
        <v>319</v>
      </c>
      <c r="D71" s="15"/>
      <c r="E71" s="13"/>
      <c r="F71" s="12" t="s">
        <v>247</v>
      </c>
      <c r="G71" s="13"/>
      <c r="H71" s="12" t="s">
        <v>354</v>
      </c>
      <c r="I71" s="15"/>
      <c r="J71" s="13"/>
      <c r="K71" s="16">
        <v>200000</v>
      </c>
      <c r="L71" s="15"/>
      <c r="M71" s="13"/>
      <c r="N71" s="16">
        <v>24000</v>
      </c>
      <c r="O71" s="15"/>
      <c r="P71" s="15"/>
      <c r="Q71" s="13"/>
      <c r="R71" s="16">
        <v>176000</v>
      </c>
      <c r="S71" s="15"/>
      <c r="T71" s="13"/>
    </row>
    <row r="72" spans="3:20" ht="12.75" customHeight="1">
      <c r="C72" s="35" t="s">
        <v>321</v>
      </c>
      <c r="D72" s="15"/>
      <c r="E72" s="13"/>
      <c r="F72" s="12" t="s">
        <v>247</v>
      </c>
      <c r="G72" s="13"/>
      <c r="H72" s="12" t="s">
        <v>355</v>
      </c>
      <c r="I72" s="15"/>
      <c r="J72" s="13"/>
      <c r="K72" s="16">
        <v>351052</v>
      </c>
      <c r="L72" s="15"/>
      <c r="M72" s="13"/>
      <c r="N72" s="14" t="s">
        <v>59</v>
      </c>
      <c r="O72" s="15"/>
      <c r="P72" s="15"/>
      <c r="Q72" s="13"/>
      <c r="R72" s="16">
        <v>351052</v>
      </c>
      <c r="S72" s="15"/>
      <c r="T72" s="13"/>
    </row>
    <row r="73" spans="3:20" ht="12.6" customHeight="1">
      <c r="C73" s="35" t="s">
        <v>312</v>
      </c>
      <c r="D73" s="15"/>
      <c r="E73" s="13"/>
      <c r="F73" s="12" t="s">
        <v>247</v>
      </c>
      <c r="G73" s="13"/>
      <c r="H73" s="12" t="s">
        <v>356</v>
      </c>
      <c r="I73" s="15"/>
      <c r="J73" s="13"/>
      <c r="K73" s="16">
        <v>3704659</v>
      </c>
      <c r="L73" s="15"/>
      <c r="M73" s="13"/>
      <c r="N73" s="16">
        <v>346009.91</v>
      </c>
      <c r="O73" s="15"/>
      <c r="P73" s="15"/>
      <c r="Q73" s="13"/>
      <c r="R73" s="14" t="s">
        <v>357</v>
      </c>
      <c r="S73" s="15"/>
      <c r="T73" s="13"/>
    </row>
    <row r="74" spans="3:20" ht="12.75" customHeight="1">
      <c r="C74" s="35" t="s">
        <v>267</v>
      </c>
      <c r="D74" s="15"/>
      <c r="E74" s="13"/>
      <c r="F74" s="12" t="s">
        <v>247</v>
      </c>
      <c r="G74" s="13"/>
      <c r="H74" s="12" t="s">
        <v>358</v>
      </c>
      <c r="I74" s="15"/>
      <c r="J74" s="13"/>
      <c r="K74" s="16">
        <v>2164006</v>
      </c>
      <c r="L74" s="15"/>
      <c r="M74" s="13"/>
      <c r="N74" s="16">
        <v>218605.53</v>
      </c>
      <c r="O74" s="15"/>
      <c r="P74" s="15"/>
      <c r="Q74" s="13"/>
      <c r="R74" s="16">
        <v>1945400.47</v>
      </c>
      <c r="S74" s="15"/>
      <c r="T74" s="13"/>
    </row>
    <row r="75" spans="3:20" ht="12.75" customHeight="1">
      <c r="C75" s="35" t="s">
        <v>297</v>
      </c>
      <c r="D75" s="15"/>
      <c r="E75" s="13"/>
      <c r="F75" s="12" t="s">
        <v>247</v>
      </c>
      <c r="G75" s="13"/>
      <c r="H75" s="12" t="s">
        <v>359</v>
      </c>
      <c r="I75" s="15"/>
      <c r="J75" s="13"/>
      <c r="K75" s="16">
        <v>1904006</v>
      </c>
      <c r="L75" s="15"/>
      <c r="M75" s="13"/>
      <c r="N75" s="16">
        <v>210655.53</v>
      </c>
      <c r="O75" s="15"/>
      <c r="P75" s="15"/>
      <c r="Q75" s="13"/>
      <c r="R75" s="16">
        <v>1693350.47</v>
      </c>
      <c r="S75" s="15"/>
      <c r="T75" s="13"/>
    </row>
    <row r="76" spans="3:20" ht="12.75" customHeight="1">
      <c r="C76" s="35" t="s">
        <v>350</v>
      </c>
      <c r="D76" s="15"/>
      <c r="E76" s="13"/>
      <c r="F76" s="12" t="s">
        <v>247</v>
      </c>
      <c r="G76" s="13"/>
      <c r="H76" s="12" t="s">
        <v>360</v>
      </c>
      <c r="I76" s="15"/>
      <c r="J76" s="13"/>
      <c r="K76" s="16">
        <v>20000</v>
      </c>
      <c r="L76" s="15"/>
      <c r="M76" s="13"/>
      <c r="N76" s="14" t="s">
        <v>59</v>
      </c>
      <c r="O76" s="15"/>
      <c r="P76" s="15"/>
      <c r="Q76" s="13"/>
      <c r="R76" s="16">
        <v>20000</v>
      </c>
      <c r="S76" s="15"/>
      <c r="T76" s="13"/>
    </row>
    <row r="77" spans="3:20" ht="12.75" customHeight="1">
      <c r="C77" s="35" t="s">
        <v>361</v>
      </c>
      <c r="D77" s="15"/>
      <c r="E77" s="13"/>
      <c r="F77" s="12" t="s">
        <v>247</v>
      </c>
      <c r="G77" s="13"/>
      <c r="H77" s="12" t="s">
        <v>362</v>
      </c>
      <c r="I77" s="15"/>
      <c r="J77" s="13"/>
      <c r="K77" s="16">
        <v>212750</v>
      </c>
      <c r="L77" s="15"/>
      <c r="M77" s="13"/>
      <c r="N77" s="14" t="s">
        <v>59</v>
      </c>
      <c r="O77" s="15"/>
      <c r="P77" s="15"/>
      <c r="Q77" s="13"/>
      <c r="R77" s="16">
        <v>212750</v>
      </c>
      <c r="S77" s="15"/>
      <c r="T77" s="13"/>
    </row>
    <row r="78" spans="3:20" ht="12.75" customHeight="1">
      <c r="C78" s="35" t="s">
        <v>363</v>
      </c>
      <c r="D78" s="15"/>
      <c r="E78" s="13"/>
      <c r="F78" s="12" t="s">
        <v>247</v>
      </c>
      <c r="G78" s="13"/>
      <c r="H78" s="12" t="s">
        <v>364</v>
      </c>
      <c r="I78" s="15"/>
      <c r="J78" s="13"/>
      <c r="K78" s="16">
        <v>931620</v>
      </c>
      <c r="L78" s="15"/>
      <c r="M78" s="13"/>
      <c r="N78" s="16">
        <v>124378.5</v>
      </c>
      <c r="O78" s="15"/>
      <c r="P78" s="15"/>
      <c r="Q78" s="13"/>
      <c r="R78" s="16">
        <v>807241.5</v>
      </c>
      <c r="S78" s="15"/>
      <c r="T78" s="13"/>
    </row>
    <row r="79" spans="3:20" ht="12.75" customHeight="1">
      <c r="C79" s="35" t="s">
        <v>365</v>
      </c>
      <c r="D79" s="15"/>
      <c r="E79" s="13"/>
      <c r="F79" s="12" t="s">
        <v>247</v>
      </c>
      <c r="G79" s="13"/>
      <c r="H79" s="12" t="s">
        <v>366</v>
      </c>
      <c r="I79" s="15"/>
      <c r="J79" s="13"/>
      <c r="K79" s="16">
        <v>409636</v>
      </c>
      <c r="L79" s="15"/>
      <c r="M79" s="13"/>
      <c r="N79" s="16">
        <v>12695.52</v>
      </c>
      <c r="O79" s="15"/>
      <c r="P79" s="15"/>
      <c r="Q79" s="13"/>
      <c r="R79" s="16">
        <v>396940.48</v>
      </c>
      <c r="S79" s="15"/>
      <c r="T79" s="13"/>
    </row>
    <row r="80" spans="3:20" ht="12.75" customHeight="1">
      <c r="C80" s="35" t="s">
        <v>299</v>
      </c>
      <c r="D80" s="15"/>
      <c r="E80" s="13"/>
      <c r="F80" s="12" t="s">
        <v>247</v>
      </c>
      <c r="G80" s="13"/>
      <c r="H80" s="12" t="s">
        <v>367</v>
      </c>
      <c r="I80" s="15"/>
      <c r="J80" s="13"/>
      <c r="K80" s="16">
        <v>330000</v>
      </c>
      <c r="L80" s="15"/>
      <c r="M80" s="13"/>
      <c r="N80" s="16">
        <v>73581.509999999995</v>
      </c>
      <c r="O80" s="15"/>
      <c r="P80" s="15"/>
      <c r="Q80" s="13"/>
      <c r="R80" s="16">
        <v>256418.49</v>
      </c>
      <c r="S80" s="15"/>
      <c r="T80" s="13"/>
    </row>
    <row r="81" spans="3:20" ht="12.75" customHeight="1">
      <c r="C81" s="35" t="s">
        <v>315</v>
      </c>
      <c r="D81" s="15"/>
      <c r="E81" s="13"/>
      <c r="F81" s="12" t="s">
        <v>247</v>
      </c>
      <c r="G81" s="13"/>
      <c r="H81" s="12" t="s">
        <v>368</v>
      </c>
      <c r="I81" s="15"/>
      <c r="J81" s="13"/>
      <c r="K81" s="16">
        <v>260000</v>
      </c>
      <c r="L81" s="15"/>
      <c r="M81" s="13"/>
      <c r="N81" s="16">
        <v>7950</v>
      </c>
      <c r="O81" s="15"/>
      <c r="P81" s="15"/>
      <c r="Q81" s="13"/>
      <c r="R81" s="16">
        <v>252050</v>
      </c>
      <c r="S81" s="15"/>
      <c r="T81" s="13"/>
    </row>
    <row r="82" spans="3:20" ht="12.75" customHeight="1">
      <c r="C82" s="35" t="s">
        <v>317</v>
      </c>
      <c r="D82" s="15"/>
      <c r="E82" s="13"/>
      <c r="F82" s="12" t="s">
        <v>247</v>
      </c>
      <c r="G82" s="13"/>
      <c r="H82" s="12" t="s">
        <v>369</v>
      </c>
      <c r="I82" s="15"/>
      <c r="J82" s="13"/>
      <c r="K82" s="16">
        <v>1540653</v>
      </c>
      <c r="L82" s="15"/>
      <c r="M82" s="13"/>
      <c r="N82" s="16">
        <v>127404.38</v>
      </c>
      <c r="O82" s="15"/>
      <c r="P82" s="15"/>
      <c r="Q82" s="13"/>
      <c r="R82" s="16">
        <v>1413248.62</v>
      </c>
      <c r="S82" s="15"/>
      <c r="T82" s="13"/>
    </row>
    <row r="83" spans="3:20" ht="12.75" customHeight="1">
      <c r="C83" s="35" t="s">
        <v>319</v>
      </c>
      <c r="D83" s="15"/>
      <c r="E83" s="13"/>
      <c r="F83" s="12" t="s">
        <v>247</v>
      </c>
      <c r="G83" s="13"/>
      <c r="H83" s="12" t="s">
        <v>370</v>
      </c>
      <c r="I83" s="15"/>
      <c r="J83" s="13"/>
      <c r="K83" s="16">
        <v>65000</v>
      </c>
      <c r="L83" s="15"/>
      <c r="M83" s="13"/>
      <c r="N83" s="14" t="s">
        <v>59</v>
      </c>
      <c r="O83" s="15"/>
      <c r="P83" s="15"/>
      <c r="Q83" s="13"/>
      <c r="R83" s="16">
        <v>65000</v>
      </c>
      <c r="S83" s="15"/>
      <c r="T83" s="13"/>
    </row>
    <row r="84" spans="3:20" ht="12.75" customHeight="1">
      <c r="C84" s="35" t="s">
        <v>321</v>
      </c>
      <c r="D84" s="15"/>
      <c r="E84" s="13"/>
      <c r="F84" s="12" t="s">
        <v>247</v>
      </c>
      <c r="G84" s="13"/>
      <c r="H84" s="12" t="s">
        <v>371</v>
      </c>
      <c r="I84" s="15"/>
      <c r="J84" s="13"/>
      <c r="K84" s="16">
        <v>1475653</v>
      </c>
      <c r="L84" s="15"/>
      <c r="M84" s="13"/>
      <c r="N84" s="16">
        <v>127404.38</v>
      </c>
      <c r="O84" s="15"/>
      <c r="P84" s="15"/>
      <c r="Q84" s="13"/>
      <c r="R84" s="16">
        <v>1348248.62</v>
      </c>
      <c r="S84" s="15"/>
      <c r="T84" s="13"/>
    </row>
    <row r="85" spans="3:20" ht="11.85" customHeight="1">
      <c r="C85" s="35" t="s">
        <v>372</v>
      </c>
      <c r="D85" s="15"/>
      <c r="E85" s="13"/>
      <c r="F85" s="12" t="s">
        <v>247</v>
      </c>
      <c r="G85" s="13"/>
      <c r="H85" s="12" t="s">
        <v>373</v>
      </c>
      <c r="I85" s="15"/>
      <c r="J85" s="13"/>
      <c r="K85" s="16">
        <v>1227582</v>
      </c>
      <c r="L85" s="15"/>
      <c r="M85" s="13"/>
      <c r="N85" s="16">
        <v>127314.3</v>
      </c>
      <c r="O85" s="15"/>
      <c r="P85" s="15"/>
      <c r="Q85" s="13"/>
      <c r="R85" s="14" t="s">
        <v>374</v>
      </c>
      <c r="S85" s="15"/>
      <c r="T85" s="13"/>
    </row>
    <row r="86" spans="3:20" ht="12.6" customHeight="1">
      <c r="C86" s="37" t="s">
        <v>261</v>
      </c>
      <c r="D86" s="15"/>
      <c r="E86" s="13"/>
      <c r="F86" s="12" t="s">
        <v>247</v>
      </c>
      <c r="G86" s="13"/>
      <c r="H86" s="12" t="s">
        <v>375</v>
      </c>
      <c r="I86" s="15"/>
      <c r="J86" s="13"/>
      <c r="K86" s="38">
        <v>1227582</v>
      </c>
      <c r="L86" s="15"/>
      <c r="M86" s="13"/>
      <c r="N86" s="38">
        <v>127314.3</v>
      </c>
      <c r="O86" s="15"/>
      <c r="P86" s="15"/>
      <c r="Q86" s="13"/>
      <c r="R86" s="36" t="s">
        <v>374</v>
      </c>
      <c r="S86" s="15"/>
      <c r="T86" s="13"/>
    </row>
    <row r="87" spans="3:20" ht="15" customHeight="1">
      <c r="C87" s="37" t="s">
        <v>263</v>
      </c>
      <c r="D87" s="15"/>
      <c r="E87" s="13"/>
      <c r="F87" s="12" t="s">
        <v>247</v>
      </c>
      <c r="G87" s="13"/>
      <c r="H87" s="12" t="s">
        <v>376</v>
      </c>
      <c r="I87" s="15"/>
      <c r="J87" s="13"/>
      <c r="K87" s="38">
        <v>1227582</v>
      </c>
      <c r="L87" s="15"/>
      <c r="M87" s="13"/>
      <c r="N87" s="39">
        <v>127314.3</v>
      </c>
      <c r="O87" s="15"/>
      <c r="P87" s="15"/>
      <c r="Q87" s="13"/>
      <c r="R87" s="36" t="s">
        <v>374</v>
      </c>
      <c r="S87" s="15"/>
      <c r="T87" s="13"/>
    </row>
    <row r="88" spans="3:20" ht="12.6" customHeight="1">
      <c r="C88" s="35" t="s">
        <v>265</v>
      </c>
      <c r="D88" s="15"/>
      <c r="E88" s="13"/>
      <c r="F88" s="12" t="s">
        <v>247</v>
      </c>
      <c r="G88" s="13"/>
      <c r="H88" s="12" t="s">
        <v>377</v>
      </c>
      <c r="I88" s="15"/>
      <c r="J88" s="13"/>
      <c r="K88" s="16">
        <v>1227582</v>
      </c>
      <c r="L88" s="15"/>
      <c r="M88" s="13"/>
      <c r="N88" s="16">
        <v>127314.3</v>
      </c>
      <c r="O88" s="15"/>
      <c r="P88" s="15"/>
      <c r="Q88" s="13"/>
      <c r="R88" s="14" t="s">
        <v>374</v>
      </c>
      <c r="S88" s="15"/>
      <c r="T88" s="13"/>
    </row>
    <row r="89" spans="3:20" ht="12.75" customHeight="1">
      <c r="C89" s="35" t="s">
        <v>267</v>
      </c>
      <c r="D89" s="15"/>
      <c r="E89" s="13"/>
      <c r="F89" s="12" t="s">
        <v>247</v>
      </c>
      <c r="G89" s="13"/>
      <c r="H89" s="12" t="s">
        <v>378</v>
      </c>
      <c r="I89" s="15"/>
      <c r="J89" s="13"/>
      <c r="K89" s="16">
        <v>1227582</v>
      </c>
      <c r="L89" s="15"/>
      <c r="M89" s="13"/>
      <c r="N89" s="16">
        <v>127314.3</v>
      </c>
      <c r="O89" s="15"/>
      <c r="P89" s="15"/>
      <c r="Q89" s="13"/>
      <c r="R89" s="16">
        <v>1100267.7</v>
      </c>
      <c r="S89" s="15"/>
      <c r="T89" s="13"/>
    </row>
    <row r="90" spans="3:20" ht="12.75" customHeight="1">
      <c r="C90" s="35" t="s">
        <v>269</v>
      </c>
      <c r="D90" s="15"/>
      <c r="E90" s="13"/>
      <c r="F90" s="12" t="s">
        <v>247</v>
      </c>
      <c r="G90" s="13"/>
      <c r="H90" s="12" t="s">
        <v>379</v>
      </c>
      <c r="I90" s="15"/>
      <c r="J90" s="13"/>
      <c r="K90" s="16">
        <v>1227582</v>
      </c>
      <c r="L90" s="15"/>
      <c r="M90" s="13"/>
      <c r="N90" s="16">
        <v>127314.3</v>
      </c>
      <c r="O90" s="15"/>
      <c r="P90" s="15"/>
      <c r="Q90" s="13"/>
      <c r="R90" s="16">
        <v>1100267.7</v>
      </c>
      <c r="S90" s="15"/>
      <c r="T90" s="13"/>
    </row>
    <row r="91" spans="3:20" ht="12.75" customHeight="1">
      <c r="C91" s="35" t="s">
        <v>271</v>
      </c>
      <c r="D91" s="15"/>
      <c r="E91" s="13"/>
      <c r="F91" s="12" t="s">
        <v>247</v>
      </c>
      <c r="G91" s="13"/>
      <c r="H91" s="12" t="s">
        <v>380</v>
      </c>
      <c r="I91" s="15"/>
      <c r="J91" s="13"/>
      <c r="K91" s="16">
        <v>942843</v>
      </c>
      <c r="L91" s="15"/>
      <c r="M91" s="13"/>
      <c r="N91" s="16">
        <v>100880.88</v>
      </c>
      <c r="O91" s="15"/>
      <c r="P91" s="15"/>
      <c r="Q91" s="13"/>
      <c r="R91" s="16">
        <v>841962.12</v>
      </c>
      <c r="S91" s="15"/>
      <c r="T91" s="13"/>
    </row>
    <row r="92" spans="3:20" ht="12.75" customHeight="1">
      <c r="C92" s="35" t="s">
        <v>273</v>
      </c>
      <c r="D92" s="15"/>
      <c r="E92" s="13"/>
      <c r="F92" s="12" t="s">
        <v>247</v>
      </c>
      <c r="G92" s="13"/>
      <c r="H92" s="12" t="s">
        <v>381</v>
      </c>
      <c r="I92" s="15"/>
      <c r="J92" s="13"/>
      <c r="K92" s="16">
        <v>284739</v>
      </c>
      <c r="L92" s="15"/>
      <c r="M92" s="13"/>
      <c r="N92" s="16">
        <v>26433.42</v>
      </c>
      <c r="O92" s="15"/>
      <c r="P92" s="15"/>
      <c r="Q92" s="13"/>
      <c r="R92" s="16">
        <v>258305.58</v>
      </c>
      <c r="S92" s="15"/>
      <c r="T92" s="13"/>
    </row>
    <row r="93" spans="3:20" ht="13.35" customHeight="1">
      <c r="C93" s="35" t="s">
        <v>382</v>
      </c>
      <c r="D93" s="15"/>
      <c r="E93" s="13"/>
      <c r="F93" s="12" t="s">
        <v>247</v>
      </c>
      <c r="G93" s="13"/>
      <c r="H93" s="12" t="s">
        <v>383</v>
      </c>
      <c r="I93" s="15"/>
      <c r="J93" s="13"/>
      <c r="K93" s="16">
        <v>10001597</v>
      </c>
      <c r="L93" s="15"/>
      <c r="M93" s="13"/>
      <c r="N93" s="16">
        <v>730129.56</v>
      </c>
      <c r="O93" s="15"/>
      <c r="P93" s="15"/>
      <c r="Q93" s="13"/>
      <c r="R93" s="14" t="s">
        <v>384</v>
      </c>
      <c r="S93" s="15"/>
      <c r="T93" s="13"/>
    </row>
    <row r="94" spans="3:20" ht="11.85" customHeight="1">
      <c r="C94" s="37" t="s">
        <v>257</v>
      </c>
      <c r="D94" s="15"/>
      <c r="E94" s="13"/>
      <c r="F94" s="12" t="s">
        <v>247</v>
      </c>
      <c r="G94" s="13"/>
      <c r="H94" s="12" t="s">
        <v>385</v>
      </c>
      <c r="I94" s="15"/>
      <c r="J94" s="13"/>
      <c r="K94" s="16">
        <v>10001597</v>
      </c>
      <c r="L94" s="15"/>
      <c r="M94" s="13"/>
      <c r="N94" s="16">
        <v>730129.56</v>
      </c>
      <c r="O94" s="15"/>
      <c r="P94" s="15"/>
      <c r="Q94" s="13"/>
      <c r="R94" s="14" t="s">
        <v>384</v>
      </c>
      <c r="S94" s="15"/>
      <c r="T94" s="13"/>
    </row>
    <row r="95" spans="3:20" ht="11.85" customHeight="1">
      <c r="C95" s="35" t="s">
        <v>279</v>
      </c>
      <c r="D95" s="15"/>
      <c r="E95" s="13"/>
      <c r="F95" s="12" t="s">
        <v>247</v>
      </c>
      <c r="G95" s="13"/>
      <c r="H95" s="12" t="s">
        <v>386</v>
      </c>
      <c r="I95" s="15"/>
      <c r="J95" s="13"/>
      <c r="K95" s="16">
        <v>9080500</v>
      </c>
      <c r="L95" s="15"/>
      <c r="M95" s="13"/>
      <c r="N95" s="16">
        <v>636383.23</v>
      </c>
      <c r="O95" s="15"/>
      <c r="P95" s="15"/>
      <c r="Q95" s="13"/>
      <c r="R95" s="14" t="s">
        <v>387</v>
      </c>
      <c r="S95" s="15"/>
      <c r="T95" s="13"/>
    </row>
    <row r="96" spans="3:20" ht="12.6" customHeight="1">
      <c r="C96" s="37" t="s">
        <v>261</v>
      </c>
      <c r="D96" s="15"/>
      <c r="E96" s="13"/>
      <c r="F96" s="12" t="s">
        <v>247</v>
      </c>
      <c r="G96" s="13"/>
      <c r="H96" s="12" t="s">
        <v>388</v>
      </c>
      <c r="I96" s="15"/>
      <c r="J96" s="13"/>
      <c r="K96" s="38">
        <v>3927000</v>
      </c>
      <c r="L96" s="15"/>
      <c r="M96" s="13"/>
      <c r="N96" s="38">
        <v>484509.37</v>
      </c>
      <c r="O96" s="15"/>
      <c r="P96" s="15"/>
      <c r="Q96" s="13"/>
      <c r="R96" s="36" t="s">
        <v>389</v>
      </c>
      <c r="S96" s="15"/>
      <c r="T96" s="13"/>
    </row>
    <row r="97" spans="3:20" ht="15" customHeight="1">
      <c r="C97" s="37" t="s">
        <v>263</v>
      </c>
      <c r="D97" s="15"/>
      <c r="E97" s="13"/>
      <c r="F97" s="12" t="s">
        <v>247</v>
      </c>
      <c r="G97" s="13"/>
      <c r="H97" s="12" t="s">
        <v>390</v>
      </c>
      <c r="I97" s="15"/>
      <c r="J97" s="13"/>
      <c r="K97" s="38">
        <v>3927000</v>
      </c>
      <c r="L97" s="15"/>
      <c r="M97" s="13"/>
      <c r="N97" s="39">
        <v>484509.37</v>
      </c>
      <c r="O97" s="15"/>
      <c r="P97" s="15"/>
      <c r="Q97" s="13"/>
      <c r="R97" s="36" t="s">
        <v>389</v>
      </c>
      <c r="S97" s="15"/>
      <c r="T97" s="13"/>
    </row>
    <row r="98" spans="3:20" ht="12.6" customHeight="1">
      <c r="C98" s="35" t="s">
        <v>265</v>
      </c>
      <c r="D98" s="15"/>
      <c r="E98" s="13"/>
      <c r="F98" s="12" t="s">
        <v>247</v>
      </c>
      <c r="G98" s="13"/>
      <c r="H98" s="12" t="s">
        <v>391</v>
      </c>
      <c r="I98" s="15"/>
      <c r="J98" s="13"/>
      <c r="K98" s="16">
        <v>3927000</v>
      </c>
      <c r="L98" s="15"/>
      <c r="M98" s="13"/>
      <c r="N98" s="16">
        <v>484509.37</v>
      </c>
      <c r="O98" s="15"/>
      <c r="P98" s="15"/>
      <c r="Q98" s="13"/>
      <c r="R98" s="14" t="s">
        <v>389</v>
      </c>
      <c r="S98" s="15"/>
      <c r="T98" s="13"/>
    </row>
    <row r="99" spans="3:20" ht="12.75" customHeight="1">
      <c r="C99" s="35" t="s">
        <v>267</v>
      </c>
      <c r="D99" s="15"/>
      <c r="E99" s="13"/>
      <c r="F99" s="12" t="s">
        <v>247</v>
      </c>
      <c r="G99" s="13"/>
      <c r="H99" s="12" t="s">
        <v>392</v>
      </c>
      <c r="I99" s="15"/>
      <c r="J99" s="13"/>
      <c r="K99" s="16">
        <v>3927000</v>
      </c>
      <c r="L99" s="15"/>
      <c r="M99" s="13"/>
      <c r="N99" s="16">
        <v>484509.37</v>
      </c>
      <c r="O99" s="15"/>
      <c r="P99" s="15"/>
      <c r="Q99" s="13"/>
      <c r="R99" s="16">
        <v>3442490.63</v>
      </c>
      <c r="S99" s="15"/>
      <c r="T99" s="13"/>
    </row>
    <row r="100" spans="3:20" ht="12.75" customHeight="1">
      <c r="C100" s="35" t="s">
        <v>269</v>
      </c>
      <c r="D100" s="15"/>
      <c r="E100" s="13"/>
      <c r="F100" s="12" t="s">
        <v>247</v>
      </c>
      <c r="G100" s="13"/>
      <c r="H100" s="12" t="s">
        <v>393</v>
      </c>
      <c r="I100" s="15"/>
      <c r="J100" s="13"/>
      <c r="K100" s="16">
        <v>3927000</v>
      </c>
      <c r="L100" s="15"/>
      <c r="M100" s="13"/>
      <c r="N100" s="16">
        <v>484509.37</v>
      </c>
      <c r="O100" s="15"/>
      <c r="P100" s="15"/>
      <c r="Q100" s="13"/>
      <c r="R100" s="16">
        <v>3442490.63</v>
      </c>
      <c r="S100" s="15"/>
      <c r="T100" s="13"/>
    </row>
    <row r="101" spans="3:20" ht="12.75" customHeight="1">
      <c r="C101" s="35" t="s">
        <v>271</v>
      </c>
      <c r="D101" s="15"/>
      <c r="E101" s="13"/>
      <c r="F101" s="12" t="s">
        <v>247</v>
      </c>
      <c r="G101" s="13"/>
      <c r="H101" s="12" t="s">
        <v>394</v>
      </c>
      <c r="I101" s="15"/>
      <c r="J101" s="13"/>
      <c r="K101" s="16">
        <v>3016000</v>
      </c>
      <c r="L101" s="15"/>
      <c r="M101" s="13"/>
      <c r="N101" s="16">
        <v>394586.59</v>
      </c>
      <c r="O101" s="15"/>
      <c r="P101" s="15"/>
      <c r="Q101" s="13"/>
      <c r="R101" s="16">
        <v>2621413.41</v>
      </c>
      <c r="S101" s="15"/>
      <c r="T101" s="13"/>
    </row>
    <row r="102" spans="3:20" ht="12.75" customHeight="1">
      <c r="C102" s="35" t="s">
        <v>273</v>
      </c>
      <c r="D102" s="15"/>
      <c r="E102" s="13"/>
      <c r="F102" s="12" t="s">
        <v>247</v>
      </c>
      <c r="G102" s="13"/>
      <c r="H102" s="12" t="s">
        <v>395</v>
      </c>
      <c r="I102" s="15"/>
      <c r="J102" s="13"/>
      <c r="K102" s="16">
        <v>911000</v>
      </c>
      <c r="L102" s="15"/>
      <c r="M102" s="13"/>
      <c r="N102" s="16">
        <v>89922.78</v>
      </c>
      <c r="O102" s="15"/>
      <c r="P102" s="15"/>
      <c r="Q102" s="13"/>
      <c r="R102" s="16">
        <v>821077.22</v>
      </c>
      <c r="S102" s="15"/>
      <c r="T102" s="13"/>
    </row>
    <row r="103" spans="3:20" ht="12.6" customHeight="1">
      <c r="C103" s="37" t="s">
        <v>301</v>
      </c>
      <c r="D103" s="15"/>
      <c r="E103" s="13"/>
      <c r="F103" s="12" t="s">
        <v>247</v>
      </c>
      <c r="G103" s="13"/>
      <c r="H103" s="12" t="s">
        <v>396</v>
      </c>
      <c r="I103" s="15"/>
      <c r="J103" s="13"/>
      <c r="K103" s="38">
        <v>5153500</v>
      </c>
      <c r="L103" s="15"/>
      <c r="M103" s="13"/>
      <c r="N103" s="38">
        <v>151873.85999999999</v>
      </c>
      <c r="O103" s="15"/>
      <c r="P103" s="15"/>
      <c r="Q103" s="13"/>
      <c r="R103" s="36" t="s">
        <v>397</v>
      </c>
      <c r="S103" s="15"/>
      <c r="T103" s="13"/>
    </row>
    <row r="104" spans="3:20" ht="15" customHeight="1">
      <c r="C104" s="37" t="s">
        <v>304</v>
      </c>
      <c r="D104" s="15"/>
      <c r="E104" s="13"/>
      <c r="F104" s="12" t="s">
        <v>247</v>
      </c>
      <c r="G104" s="13"/>
      <c r="H104" s="12" t="s">
        <v>398</v>
      </c>
      <c r="I104" s="15"/>
      <c r="J104" s="13"/>
      <c r="K104" s="38">
        <v>5153500</v>
      </c>
      <c r="L104" s="15"/>
      <c r="M104" s="13"/>
      <c r="N104" s="39">
        <v>151873.85999999999</v>
      </c>
      <c r="O104" s="15"/>
      <c r="P104" s="15"/>
      <c r="Q104" s="13"/>
      <c r="R104" s="36" t="s">
        <v>397</v>
      </c>
      <c r="S104" s="15"/>
      <c r="T104" s="13"/>
    </row>
    <row r="105" spans="3:20" ht="12.4" customHeight="1">
      <c r="C105" s="35" t="s">
        <v>306</v>
      </c>
      <c r="D105" s="15"/>
      <c r="E105" s="13"/>
      <c r="F105" s="12" t="s">
        <v>247</v>
      </c>
      <c r="G105" s="13"/>
      <c r="H105" s="12" t="s">
        <v>399</v>
      </c>
      <c r="I105" s="15"/>
      <c r="J105" s="13"/>
      <c r="K105" s="16">
        <v>4251500</v>
      </c>
      <c r="L105" s="15"/>
      <c r="M105" s="13"/>
      <c r="N105" s="16">
        <v>83754.86</v>
      </c>
      <c r="O105" s="15"/>
      <c r="P105" s="15"/>
      <c r="Q105" s="13"/>
      <c r="R105" s="14" t="s">
        <v>400</v>
      </c>
      <c r="S105" s="15"/>
      <c r="T105" s="13"/>
    </row>
    <row r="106" spans="3:20" ht="12.75" customHeight="1">
      <c r="C106" s="35" t="s">
        <v>267</v>
      </c>
      <c r="D106" s="15"/>
      <c r="E106" s="13"/>
      <c r="F106" s="12" t="s">
        <v>247</v>
      </c>
      <c r="G106" s="13"/>
      <c r="H106" s="12" t="s">
        <v>401</v>
      </c>
      <c r="I106" s="15"/>
      <c r="J106" s="13"/>
      <c r="K106" s="16">
        <v>4141500</v>
      </c>
      <c r="L106" s="15"/>
      <c r="M106" s="13"/>
      <c r="N106" s="16">
        <v>77754.86</v>
      </c>
      <c r="O106" s="15"/>
      <c r="P106" s="15"/>
      <c r="Q106" s="13"/>
      <c r="R106" s="16">
        <v>4063745.14</v>
      </c>
      <c r="S106" s="15"/>
      <c r="T106" s="13"/>
    </row>
    <row r="107" spans="3:20" ht="12.75" customHeight="1">
      <c r="C107" s="35" t="s">
        <v>297</v>
      </c>
      <c r="D107" s="15"/>
      <c r="E107" s="13"/>
      <c r="F107" s="12" t="s">
        <v>247</v>
      </c>
      <c r="G107" s="13"/>
      <c r="H107" s="12" t="s">
        <v>402</v>
      </c>
      <c r="I107" s="15"/>
      <c r="J107" s="13"/>
      <c r="K107" s="16">
        <v>4141500</v>
      </c>
      <c r="L107" s="15"/>
      <c r="M107" s="13"/>
      <c r="N107" s="16">
        <v>77754.86</v>
      </c>
      <c r="O107" s="15"/>
      <c r="P107" s="15"/>
      <c r="Q107" s="13"/>
      <c r="R107" s="16">
        <v>4063745.14</v>
      </c>
      <c r="S107" s="15"/>
      <c r="T107" s="13"/>
    </row>
    <row r="108" spans="3:20" ht="12.75" customHeight="1">
      <c r="C108" s="35" t="s">
        <v>350</v>
      </c>
      <c r="D108" s="15"/>
      <c r="E108" s="13"/>
      <c r="F108" s="12" t="s">
        <v>247</v>
      </c>
      <c r="G108" s="13"/>
      <c r="H108" s="12" t="s">
        <v>403</v>
      </c>
      <c r="I108" s="15"/>
      <c r="J108" s="13"/>
      <c r="K108" s="16">
        <v>187000</v>
      </c>
      <c r="L108" s="15"/>
      <c r="M108" s="13"/>
      <c r="N108" s="16">
        <v>26453.58</v>
      </c>
      <c r="O108" s="15"/>
      <c r="P108" s="15"/>
      <c r="Q108" s="13"/>
      <c r="R108" s="16">
        <v>160546.42000000001</v>
      </c>
      <c r="S108" s="15"/>
      <c r="T108" s="13"/>
    </row>
    <row r="109" spans="3:20" ht="12.75" customHeight="1">
      <c r="C109" s="35" t="s">
        <v>365</v>
      </c>
      <c r="D109" s="15"/>
      <c r="E109" s="13"/>
      <c r="F109" s="12" t="s">
        <v>247</v>
      </c>
      <c r="G109" s="13"/>
      <c r="H109" s="12" t="s">
        <v>404</v>
      </c>
      <c r="I109" s="15"/>
      <c r="J109" s="13"/>
      <c r="K109" s="16">
        <v>12000</v>
      </c>
      <c r="L109" s="15"/>
      <c r="M109" s="13"/>
      <c r="N109" s="16">
        <v>9000</v>
      </c>
      <c r="O109" s="15"/>
      <c r="P109" s="15"/>
      <c r="Q109" s="13"/>
      <c r="R109" s="16">
        <v>3000</v>
      </c>
      <c r="S109" s="15"/>
      <c r="T109" s="13"/>
    </row>
    <row r="110" spans="3:20" ht="12.75" customHeight="1">
      <c r="C110" s="35" t="s">
        <v>299</v>
      </c>
      <c r="D110" s="15"/>
      <c r="E110" s="13"/>
      <c r="F110" s="12" t="s">
        <v>247</v>
      </c>
      <c r="G110" s="13"/>
      <c r="H110" s="12" t="s">
        <v>405</v>
      </c>
      <c r="I110" s="15"/>
      <c r="J110" s="13"/>
      <c r="K110" s="16">
        <v>3942500</v>
      </c>
      <c r="L110" s="15"/>
      <c r="M110" s="13"/>
      <c r="N110" s="16">
        <v>42301.279999999999</v>
      </c>
      <c r="O110" s="15"/>
      <c r="P110" s="15"/>
      <c r="Q110" s="13"/>
      <c r="R110" s="16">
        <v>3900198.72</v>
      </c>
      <c r="S110" s="15"/>
      <c r="T110" s="13"/>
    </row>
    <row r="111" spans="3:20" ht="12.75" customHeight="1">
      <c r="C111" s="35" t="s">
        <v>317</v>
      </c>
      <c r="D111" s="15"/>
      <c r="E111" s="13"/>
      <c r="F111" s="12" t="s">
        <v>247</v>
      </c>
      <c r="G111" s="13"/>
      <c r="H111" s="12" t="s">
        <v>406</v>
      </c>
      <c r="I111" s="15"/>
      <c r="J111" s="13"/>
      <c r="K111" s="16">
        <v>110000</v>
      </c>
      <c r="L111" s="15"/>
      <c r="M111" s="13"/>
      <c r="N111" s="16">
        <v>6000</v>
      </c>
      <c r="O111" s="15"/>
      <c r="P111" s="15"/>
      <c r="Q111" s="13"/>
      <c r="R111" s="16">
        <v>104000</v>
      </c>
      <c r="S111" s="15"/>
      <c r="T111" s="13"/>
    </row>
    <row r="112" spans="3:20" ht="12.75" customHeight="1">
      <c r="C112" s="35" t="s">
        <v>319</v>
      </c>
      <c r="D112" s="15"/>
      <c r="E112" s="13"/>
      <c r="F112" s="12" t="s">
        <v>247</v>
      </c>
      <c r="G112" s="13"/>
      <c r="H112" s="12" t="s">
        <v>407</v>
      </c>
      <c r="I112" s="15"/>
      <c r="J112" s="13"/>
      <c r="K112" s="16">
        <v>10000</v>
      </c>
      <c r="L112" s="15"/>
      <c r="M112" s="13"/>
      <c r="N112" s="14" t="s">
        <v>59</v>
      </c>
      <c r="O112" s="15"/>
      <c r="P112" s="15"/>
      <c r="Q112" s="13"/>
      <c r="R112" s="16">
        <v>10000</v>
      </c>
      <c r="S112" s="15"/>
      <c r="T112" s="13"/>
    </row>
    <row r="113" spans="3:20" ht="12.75" customHeight="1">
      <c r="C113" s="35" t="s">
        <v>321</v>
      </c>
      <c r="D113" s="15"/>
      <c r="E113" s="13"/>
      <c r="F113" s="12" t="s">
        <v>247</v>
      </c>
      <c r="G113" s="13"/>
      <c r="H113" s="12" t="s">
        <v>408</v>
      </c>
      <c r="I113" s="15"/>
      <c r="J113" s="13"/>
      <c r="K113" s="16">
        <v>100000</v>
      </c>
      <c r="L113" s="15"/>
      <c r="M113" s="13"/>
      <c r="N113" s="16">
        <v>6000</v>
      </c>
      <c r="O113" s="15"/>
      <c r="P113" s="15"/>
      <c r="Q113" s="13"/>
      <c r="R113" s="16">
        <v>94000</v>
      </c>
      <c r="S113" s="15"/>
      <c r="T113" s="13"/>
    </row>
    <row r="114" spans="3:20" ht="12.6" customHeight="1">
      <c r="C114" s="35" t="s">
        <v>312</v>
      </c>
      <c r="D114" s="15"/>
      <c r="E114" s="13"/>
      <c r="F114" s="12" t="s">
        <v>247</v>
      </c>
      <c r="G114" s="13"/>
      <c r="H114" s="12" t="s">
        <v>409</v>
      </c>
      <c r="I114" s="15"/>
      <c r="J114" s="13"/>
      <c r="K114" s="16">
        <v>902000</v>
      </c>
      <c r="L114" s="15"/>
      <c r="M114" s="13"/>
      <c r="N114" s="16">
        <v>68119</v>
      </c>
      <c r="O114" s="15"/>
      <c r="P114" s="15"/>
      <c r="Q114" s="13"/>
      <c r="R114" s="14" t="s">
        <v>410</v>
      </c>
      <c r="S114" s="15"/>
      <c r="T114" s="13"/>
    </row>
    <row r="115" spans="3:20" ht="12.75" customHeight="1">
      <c r="C115" s="35" t="s">
        <v>267</v>
      </c>
      <c r="D115" s="15"/>
      <c r="E115" s="13"/>
      <c r="F115" s="12" t="s">
        <v>247</v>
      </c>
      <c r="G115" s="13"/>
      <c r="H115" s="12" t="s">
        <v>411</v>
      </c>
      <c r="I115" s="15"/>
      <c r="J115" s="13"/>
      <c r="K115" s="16">
        <v>167230</v>
      </c>
      <c r="L115" s="15"/>
      <c r="M115" s="13"/>
      <c r="N115" s="16">
        <v>16810</v>
      </c>
      <c r="O115" s="15"/>
      <c r="P115" s="15"/>
      <c r="Q115" s="13"/>
      <c r="R115" s="16">
        <v>150420</v>
      </c>
      <c r="S115" s="15"/>
      <c r="T115" s="13"/>
    </row>
    <row r="116" spans="3:20" ht="12.75" customHeight="1">
      <c r="C116" s="35" t="s">
        <v>297</v>
      </c>
      <c r="D116" s="15"/>
      <c r="E116" s="13"/>
      <c r="F116" s="12" t="s">
        <v>247</v>
      </c>
      <c r="G116" s="13"/>
      <c r="H116" s="12" t="s">
        <v>412</v>
      </c>
      <c r="I116" s="15"/>
      <c r="J116" s="13"/>
      <c r="K116" s="16">
        <v>148000</v>
      </c>
      <c r="L116" s="15"/>
      <c r="M116" s="13"/>
      <c r="N116" s="16">
        <v>580</v>
      </c>
      <c r="O116" s="15"/>
      <c r="P116" s="15"/>
      <c r="Q116" s="13"/>
      <c r="R116" s="16">
        <v>147420</v>
      </c>
      <c r="S116" s="15"/>
      <c r="T116" s="13"/>
    </row>
    <row r="117" spans="3:20" ht="12.75" customHeight="1">
      <c r="C117" s="35" t="s">
        <v>350</v>
      </c>
      <c r="D117" s="15"/>
      <c r="E117" s="13"/>
      <c r="F117" s="12" t="s">
        <v>247</v>
      </c>
      <c r="G117" s="13"/>
      <c r="H117" s="12" t="s">
        <v>413</v>
      </c>
      <c r="I117" s="15"/>
      <c r="J117" s="13"/>
      <c r="K117" s="16">
        <v>4000</v>
      </c>
      <c r="L117" s="15"/>
      <c r="M117" s="13"/>
      <c r="N117" s="16">
        <v>580</v>
      </c>
      <c r="O117" s="15"/>
      <c r="P117" s="15"/>
      <c r="Q117" s="13"/>
      <c r="R117" s="16">
        <v>3420</v>
      </c>
      <c r="S117" s="15"/>
      <c r="T117" s="13"/>
    </row>
    <row r="118" spans="3:20" ht="12.75" customHeight="1">
      <c r="C118" s="35" t="s">
        <v>361</v>
      </c>
      <c r="D118" s="15"/>
      <c r="E118" s="13"/>
      <c r="F118" s="12" t="s">
        <v>247</v>
      </c>
      <c r="G118" s="13"/>
      <c r="H118" s="12" t="s">
        <v>414</v>
      </c>
      <c r="I118" s="15"/>
      <c r="J118" s="13"/>
      <c r="K118" s="16">
        <v>70000</v>
      </c>
      <c r="L118" s="15"/>
      <c r="M118" s="13"/>
      <c r="N118" s="14" t="s">
        <v>59</v>
      </c>
      <c r="O118" s="15"/>
      <c r="P118" s="15"/>
      <c r="Q118" s="13"/>
      <c r="R118" s="16">
        <v>70000</v>
      </c>
      <c r="S118" s="15"/>
      <c r="T118" s="13"/>
    </row>
    <row r="119" spans="3:20" ht="12.75" customHeight="1">
      <c r="C119" s="35" t="s">
        <v>365</v>
      </c>
      <c r="D119" s="15"/>
      <c r="E119" s="13"/>
      <c r="F119" s="12" t="s">
        <v>247</v>
      </c>
      <c r="G119" s="13"/>
      <c r="H119" s="12" t="s">
        <v>415</v>
      </c>
      <c r="I119" s="15"/>
      <c r="J119" s="13"/>
      <c r="K119" s="16">
        <v>4000</v>
      </c>
      <c r="L119" s="15"/>
      <c r="M119" s="13"/>
      <c r="N119" s="14" t="s">
        <v>59</v>
      </c>
      <c r="O119" s="15"/>
      <c r="P119" s="15"/>
      <c r="Q119" s="13"/>
      <c r="R119" s="16">
        <v>4000</v>
      </c>
      <c r="S119" s="15"/>
      <c r="T119" s="13"/>
    </row>
    <row r="120" spans="3:20" ht="12.75" customHeight="1">
      <c r="C120" s="35" t="s">
        <v>299</v>
      </c>
      <c r="D120" s="15"/>
      <c r="E120" s="13"/>
      <c r="F120" s="12" t="s">
        <v>247</v>
      </c>
      <c r="G120" s="13"/>
      <c r="H120" s="12" t="s">
        <v>416</v>
      </c>
      <c r="I120" s="15"/>
      <c r="J120" s="13"/>
      <c r="K120" s="16">
        <v>70000</v>
      </c>
      <c r="L120" s="15"/>
      <c r="M120" s="13"/>
      <c r="N120" s="14" t="s">
        <v>59</v>
      </c>
      <c r="O120" s="15"/>
      <c r="P120" s="15"/>
      <c r="Q120" s="13"/>
      <c r="R120" s="16">
        <v>70000</v>
      </c>
      <c r="S120" s="15"/>
      <c r="T120" s="13"/>
    </row>
    <row r="121" spans="3:20" ht="12.75" customHeight="1">
      <c r="C121" s="35" t="s">
        <v>315</v>
      </c>
      <c r="D121" s="15"/>
      <c r="E121" s="13"/>
      <c r="F121" s="12" t="s">
        <v>247</v>
      </c>
      <c r="G121" s="13"/>
      <c r="H121" s="12" t="s">
        <v>417</v>
      </c>
      <c r="I121" s="15"/>
      <c r="J121" s="13"/>
      <c r="K121" s="16">
        <v>19230</v>
      </c>
      <c r="L121" s="15"/>
      <c r="M121" s="13"/>
      <c r="N121" s="16">
        <v>16230</v>
      </c>
      <c r="O121" s="15"/>
      <c r="P121" s="15"/>
      <c r="Q121" s="13"/>
      <c r="R121" s="16">
        <v>3000</v>
      </c>
      <c r="S121" s="15"/>
      <c r="T121" s="13"/>
    </row>
    <row r="122" spans="3:20" ht="12.75" customHeight="1">
      <c r="C122" s="35" t="s">
        <v>317</v>
      </c>
      <c r="D122" s="15"/>
      <c r="E122" s="13"/>
      <c r="F122" s="12" t="s">
        <v>247</v>
      </c>
      <c r="G122" s="13"/>
      <c r="H122" s="12" t="s">
        <v>418</v>
      </c>
      <c r="I122" s="15"/>
      <c r="J122" s="13"/>
      <c r="K122" s="16">
        <v>734770</v>
      </c>
      <c r="L122" s="15"/>
      <c r="M122" s="13"/>
      <c r="N122" s="16">
        <v>51309</v>
      </c>
      <c r="O122" s="15"/>
      <c r="P122" s="15"/>
      <c r="Q122" s="13"/>
      <c r="R122" s="16">
        <v>683461</v>
      </c>
      <c r="S122" s="15"/>
      <c r="T122" s="13"/>
    </row>
    <row r="123" spans="3:20" ht="12.75" customHeight="1">
      <c r="C123" s="35" t="s">
        <v>319</v>
      </c>
      <c r="D123" s="15"/>
      <c r="E123" s="13"/>
      <c r="F123" s="12" t="s">
        <v>247</v>
      </c>
      <c r="G123" s="13"/>
      <c r="H123" s="12" t="s">
        <v>419</v>
      </c>
      <c r="I123" s="15"/>
      <c r="J123" s="13"/>
      <c r="K123" s="16">
        <v>50000</v>
      </c>
      <c r="L123" s="15"/>
      <c r="M123" s="13"/>
      <c r="N123" s="16">
        <v>42629</v>
      </c>
      <c r="O123" s="15"/>
      <c r="P123" s="15"/>
      <c r="Q123" s="13"/>
      <c r="R123" s="16">
        <v>7371</v>
      </c>
      <c r="S123" s="15"/>
      <c r="T123" s="13"/>
    </row>
    <row r="124" spans="3:20" ht="12.75" customHeight="1">
      <c r="C124" s="35" t="s">
        <v>321</v>
      </c>
      <c r="D124" s="15"/>
      <c r="E124" s="13"/>
      <c r="F124" s="12" t="s">
        <v>247</v>
      </c>
      <c r="G124" s="13"/>
      <c r="H124" s="12" t="s">
        <v>420</v>
      </c>
      <c r="I124" s="15"/>
      <c r="J124" s="13"/>
      <c r="K124" s="16">
        <v>684770</v>
      </c>
      <c r="L124" s="15"/>
      <c r="M124" s="13"/>
      <c r="N124" s="16">
        <v>8680</v>
      </c>
      <c r="O124" s="15"/>
      <c r="P124" s="15"/>
      <c r="Q124" s="13"/>
      <c r="R124" s="16">
        <v>676090</v>
      </c>
      <c r="S124" s="15"/>
      <c r="T124" s="13"/>
    </row>
    <row r="125" spans="3:20" ht="11.85" customHeight="1">
      <c r="C125" s="35" t="s">
        <v>421</v>
      </c>
      <c r="D125" s="15"/>
      <c r="E125" s="13"/>
      <c r="F125" s="12" t="s">
        <v>247</v>
      </c>
      <c r="G125" s="13"/>
      <c r="H125" s="12" t="s">
        <v>422</v>
      </c>
      <c r="I125" s="15"/>
      <c r="J125" s="13"/>
      <c r="K125" s="16">
        <v>911097</v>
      </c>
      <c r="L125" s="15"/>
      <c r="M125" s="13"/>
      <c r="N125" s="16">
        <v>93430.33</v>
      </c>
      <c r="O125" s="15"/>
      <c r="P125" s="15"/>
      <c r="Q125" s="13"/>
      <c r="R125" s="14" t="s">
        <v>423</v>
      </c>
      <c r="S125" s="15"/>
      <c r="T125" s="13"/>
    </row>
    <row r="126" spans="3:20" ht="12.6" customHeight="1">
      <c r="C126" s="37" t="s">
        <v>261</v>
      </c>
      <c r="D126" s="15"/>
      <c r="E126" s="13"/>
      <c r="F126" s="12" t="s">
        <v>247</v>
      </c>
      <c r="G126" s="13"/>
      <c r="H126" s="12" t="s">
        <v>424</v>
      </c>
      <c r="I126" s="15"/>
      <c r="J126" s="13"/>
      <c r="K126" s="38">
        <v>908567</v>
      </c>
      <c r="L126" s="15"/>
      <c r="M126" s="13"/>
      <c r="N126" s="38">
        <v>91900.33</v>
      </c>
      <c r="O126" s="15"/>
      <c r="P126" s="15"/>
      <c r="Q126" s="13"/>
      <c r="R126" s="36" t="s">
        <v>425</v>
      </c>
      <c r="S126" s="15"/>
      <c r="T126" s="13"/>
    </row>
    <row r="127" spans="3:20" ht="15" customHeight="1">
      <c r="C127" s="37" t="s">
        <v>263</v>
      </c>
      <c r="D127" s="15"/>
      <c r="E127" s="13"/>
      <c r="F127" s="12" t="s">
        <v>247</v>
      </c>
      <c r="G127" s="13"/>
      <c r="H127" s="12" t="s">
        <v>426</v>
      </c>
      <c r="I127" s="15"/>
      <c r="J127" s="13"/>
      <c r="K127" s="38">
        <v>908567</v>
      </c>
      <c r="L127" s="15"/>
      <c r="M127" s="13"/>
      <c r="N127" s="39">
        <v>91900.33</v>
      </c>
      <c r="O127" s="15"/>
      <c r="P127" s="15"/>
      <c r="Q127" s="13"/>
      <c r="R127" s="36" t="s">
        <v>425</v>
      </c>
      <c r="S127" s="15"/>
      <c r="T127" s="13"/>
    </row>
    <row r="128" spans="3:20" ht="12.6" customHeight="1">
      <c r="C128" s="35" t="s">
        <v>265</v>
      </c>
      <c r="D128" s="15"/>
      <c r="E128" s="13"/>
      <c r="F128" s="12" t="s">
        <v>247</v>
      </c>
      <c r="G128" s="13"/>
      <c r="H128" s="12" t="s">
        <v>427</v>
      </c>
      <c r="I128" s="15"/>
      <c r="J128" s="13"/>
      <c r="K128" s="16">
        <v>907567</v>
      </c>
      <c r="L128" s="15"/>
      <c r="M128" s="13"/>
      <c r="N128" s="16">
        <v>91900.33</v>
      </c>
      <c r="O128" s="15"/>
      <c r="P128" s="15"/>
      <c r="Q128" s="13"/>
      <c r="R128" s="14" t="s">
        <v>428</v>
      </c>
      <c r="S128" s="15"/>
      <c r="T128" s="13"/>
    </row>
    <row r="129" spans="3:20" ht="12.75" customHeight="1">
      <c r="C129" s="35" t="s">
        <v>267</v>
      </c>
      <c r="D129" s="15"/>
      <c r="E129" s="13"/>
      <c r="F129" s="12" t="s">
        <v>247</v>
      </c>
      <c r="G129" s="13"/>
      <c r="H129" s="12" t="s">
        <v>429</v>
      </c>
      <c r="I129" s="15"/>
      <c r="J129" s="13"/>
      <c r="K129" s="16">
        <v>907567</v>
      </c>
      <c r="L129" s="15"/>
      <c r="M129" s="13"/>
      <c r="N129" s="16">
        <v>91900.33</v>
      </c>
      <c r="O129" s="15"/>
      <c r="P129" s="15"/>
      <c r="Q129" s="13"/>
      <c r="R129" s="16">
        <v>815666.67</v>
      </c>
      <c r="S129" s="15"/>
      <c r="T129" s="13"/>
    </row>
    <row r="130" spans="3:20" ht="12.75" customHeight="1">
      <c r="C130" s="35" t="s">
        <v>269</v>
      </c>
      <c r="D130" s="15"/>
      <c r="E130" s="13"/>
      <c r="F130" s="12" t="s">
        <v>247</v>
      </c>
      <c r="G130" s="13"/>
      <c r="H130" s="12" t="s">
        <v>430</v>
      </c>
      <c r="I130" s="15"/>
      <c r="J130" s="13"/>
      <c r="K130" s="16">
        <v>907567</v>
      </c>
      <c r="L130" s="15"/>
      <c r="M130" s="13"/>
      <c r="N130" s="16">
        <v>91900.33</v>
      </c>
      <c r="O130" s="15"/>
      <c r="P130" s="15"/>
      <c r="Q130" s="13"/>
      <c r="R130" s="16">
        <v>815666.67</v>
      </c>
      <c r="S130" s="15"/>
      <c r="T130" s="13"/>
    </row>
    <row r="131" spans="3:20" ht="12.75" customHeight="1">
      <c r="C131" s="35" t="s">
        <v>271</v>
      </c>
      <c r="D131" s="15"/>
      <c r="E131" s="13"/>
      <c r="F131" s="12" t="s">
        <v>247</v>
      </c>
      <c r="G131" s="13"/>
      <c r="H131" s="12" t="s">
        <v>431</v>
      </c>
      <c r="I131" s="15"/>
      <c r="J131" s="13"/>
      <c r="K131" s="16">
        <v>697056</v>
      </c>
      <c r="L131" s="15"/>
      <c r="M131" s="13"/>
      <c r="N131" s="16">
        <v>76350.27</v>
      </c>
      <c r="O131" s="15"/>
      <c r="P131" s="15"/>
      <c r="Q131" s="13"/>
      <c r="R131" s="16">
        <v>620705.73</v>
      </c>
      <c r="S131" s="15"/>
      <c r="T131" s="13"/>
    </row>
    <row r="132" spans="3:20" ht="12.75" customHeight="1">
      <c r="C132" s="35" t="s">
        <v>273</v>
      </c>
      <c r="D132" s="15"/>
      <c r="E132" s="13"/>
      <c r="F132" s="12" t="s">
        <v>247</v>
      </c>
      <c r="G132" s="13"/>
      <c r="H132" s="12" t="s">
        <v>432</v>
      </c>
      <c r="I132" s="15"/>
      <c r="J132" s="13"/>
      <c r="K132" s="16">
        <v>210511</v>
      </c>
      <c r="L132" s="15"/>
      <c r="M132" s="13"/>
      <c r="N132" s="16">
        <v>15550.06</v>
      </c>
      <c r="O132" s="15"/>
      <c r="P132" s="15"/>
      <c r="Q132" s="13"/>
      <c r="R132" s="16">
        <v>194960.94</v>
      </c>
      <c r="S132" s="15"/>
      <c r="T132" s="13"/>
    </row>
    <row r="133" spans="3:20" ht="12.4" customHeight="1">
      <c r="C133" s="35" t="s">
        <v>290</v>
      </c>
      <c r="D133" s="15"/>
      <c r="E133" s="13"/>
      <c r="F133" s="12" t="s">
        <v>247</v>
      </c>
      <c r="G133" s="13"/>
      <c r="H133" s="12" t="s">
        <v>433</v>
      </c>
      <c r="I133" s="15"/>
      <c r="J133" s="13"/>
      <c r="K133" s="16">
        <v>1000</v>
      </c>
      <c r="L133" s="15"/>
      <c r="M133" s="13"/>
      <c r="N133" s="14" t="s">
        <v>59</v>
      </c>
      <c r="O133" s="15"/>
      <c r="P133" s="15"/>
      <c r="Q133" s="13"/>
      <c r="R133" s="14" t="s">
        <v>434</v>
      </c>
      <c r="S133" s="15"/>
      <c r="T133" s="13"/>
    </row>
    <row r="134" spans="3:20" ht="12.75" customHeight="1">
      <c r="C134" s="35" t="s">
        <v>267</v>
      </c>
      <c r="D134" s="15"/>
      <c r="E134" s="13"/>
      <c r="F134" s="12" t="s">
        <v>247</v>
      </c>
      <c r="G134" s="13"/>
      <c r="H134" s="12" t="s">
        <v>435</v>
      </c>
      <c r="I134" s="15"/>
      <c r="J134" s="13"/>
      <c r="K134" s="16">
        <v>1000</v>
      </c>
      <c r="L134" s="15"/>
      <c r="M134" s="13"/>
      <c r="N134" s="14" t="s">
        <v>59</v>
      </c>
      <c r="O134" s="15"/>
      <c r="P134" s="15"/>
      <c r="Q134" s="13"/>
      <c r="R134" s="16">
        <v>1000</v>
      </c>
      <c r="S134" s="15"/>
      <c r="T134" s="13"/>
    </row>
    <row r="135" spans="3:20" ht="12.75" customHeight="1">
      <c r="C135" s="35" t="s">
        <v>269</v>
      </c>
      <c r="D135" s="15"/>
      <c r="E135" s="13"/>
      <c r="F135" s="12" t="s">
        <v>247</v>
      </c>
      <c r="G135" s="13"/>
      <c r="H135" s="12" t="s">
        <v>436</v>
      </c>
      <c r="I135" s="15"/>
      <c r="J135" s="13"/>
      <c r="K135" s="16">
        <v>1000</v>
      </c>
      <c r="L135" s="15"/>
      <c r="M135" s="13"/>
      <c r="N135" s="14" t="s">
        <v>59</v>
      </c>
      <c r="O135" s="15"/>
      <c r="P135" s="15"/>
      <c r="Q135" s="13"/>
      <c r="R135" s="16">
        <v>1000</v>
      </c>
      <c r="S135" s="15"/>
      <c r="T135" s="13"/>
    </row>
    <row r="136" spans="3:20" ht="12.75" customHeight="1">
      <c r="C136" s="35" t="s">
        <v>295</v>
      </c>
      <c r="D136" s="15"/>
      <c r="E136" s="13"/>
      <c r="F136" s="12" t="s">
        <v>247</v>
      </c>
      <c r="G136" s="13"/>
      <c r="H136" s="12" t="s">
        <v>437</v>
      </c>
      <c r="I136" s="15"/>
      <c r="J136" s="13"/>
      <c r="K136" s="16">
        <v>1000</v>
      </c>
      <c r="L136" s="15"/>
      <c r="M136" s="13"/>
      <c r="N136" s="14" t="s">
        <v>59</v>
      </c>
      <c r="O136" s="15"/>
      <c r="P136" s="15"/>
      <c r="Q136" s="13"/>
      <c r="R136" s="16">
        <v>1000</v>
      </c>
      <c r="S136" s="15"/>
      <c r="T136" s="13"/>
    </row>
    <row r="137" spans="3:20" ht="12.6" customHeight="1">
      <c r="C137" s="37" t="s">
        <v>301</v>
      </c>
      <c r="D137" s="15"/>
      <c r="E137" s="13"/>
      <c r="F137" s="12" t="s">
        <v>247</v>
      </c>
      <c r="G137" s="13"/>
      <c r="H137" s="12" t="s">
        <v>438</v>
      </c>
      <c r="I137" s="15"/>
      <c r="J137" s="13"/>
      <c r="K137" s="38">
        <v>2530</v>
      </c>
      <c r="L137" s="15"/>
      <c r="M137" s="13"/>
      <c r="N137" s="38">
        <v>1530</v>
      </c>
      <c r="O137" s="15"/>
      <c r="P137" s="15"/>
      <c r="Q137" s="13"/>
      <c r="R137" s="36" t="s">
        <v>434</v>
      </c>
      <c r="S137" s="15"/>
      <c r="T137" s="13"/>
    </row>
    <row r="138" spans="3:20" ht="15" customHeight="1">
      <c r="C138" s="37" t="s">
        <v>304</v>
      </c>
      <c r="D138" s="15"/>
      <c r="E138" s="13"/>
      <c r="F138" s="12" t="s">
        <v>247</v>
      </c>
      <c r="G138" s="13"/>
      <c r="H138" s="12" t="s">
        <v>439</v>
      </c>
      <c r="I138" s="15"/>
      <c r="J138" s="13"/>
      <c r="K138" s="38">
        <v>2530</v>
      </c>
      <c r="L138" s="15"/>
      <c r="M138" s="13"/>
      <c r="N138" s="39">
        <v>1530</v>
      </c>
      <c r="O138" s="15"/>
      <c r="P138" s="15"/>
      <c r="Q138" s="13"/>
      <c r="R138" s="36" t="s">
        <v>434</v>
      </c>
      <c r="S138" s="15"/>
      <c r="T138" s="13"/>
    </row>
    <row r="139" spans="3:20" ht="12.6" customHeight="1">
      <c r="C139" s="35" t="s">
        <v>306</v>
      </c>
      <c r="D139" s="15"/>
      <c r="E139" s="13"/>
      <c r="F139" s="12" t="s">
        <v>247</v>
      </c>
      <c r="G139" s="13"/>
      <c r="H139" s="12" t="s">
        <v>440</v>
      </c>
      <c r="I139" s="15"/>
      <c r="J139" s="13"/>
      <c r="K139" s="16">
        <v>1530</v>
      </c>
      <c r="L139" s="15"/>
      <c r="M139" s="13"/>
      <c r="N139" s="16">
        <v>1530</v>
      </c>
      <c r="O139" s="15"/>
      <c r="P139" s="15"/>
      <c r="Q139" s="13"/>
      <c r="R139" s="14" t="s">
        <v>308</v>
      </c>
      <c r="S139" s="15"/>
      <c r="T139" s="13"/>
    </row>
    <row r="140" spans="3:20" ht="12.75" customHeight="1">
      <c r="C140" s="35" t="s">
        <v>267</v>
      </c>
      <c r="D140" s="15"/>
      <c r="E140" s="13"/>
      <c r="F140" s="12" t="s">
        <v>247</v>
      </c>
      <c r="G140" s="13"/>
      <c r="H140" s="12" t="s">
        <v>441</v>
      </c>
      <c r="I140" s="15"/>
      <c r="J140" s="13"/>
      <c r="K140" s="16">
        <v>1530</v>
      </c>
      <c r="L140" s="15"/>
      <c r="M140" s="13"/>
      <c r="N140" s="16">
        <v>1530</v>
      </c>
      <c r="O140" s="15"/>
      <c r="P140" s="15"/>
      <c r="Q140" s="13"/>
      <c r="R140" s="14" t="s">
        <v>59</v>
      </c>
      <c r="S140" s="15"/>
      <c r="T140" s="13"/>
    </row>
    <row r="141" spans="3:20" ht="12.75" customHeight="1">
      <c r="C141" s="35" t="s">
        <v>297</v>
      </c>
      <c r="D141" s="15"/>
      <c r="E141" s="13"/>
      <c r="F141" s="12" t="s">
        <v>247</v>
      </c>
      <c r="G141" s="13"/>
      <c r="H141" s="12" t="s">
        <v>442</v>
      </c>
      <c r="I141" s="15"/>
      <c r="J141" s="13"/>
      <c r="K141" s="16">
        <v>1530</v>
      </c>
      <c r="L141" s="15"/>
      <c r="M141" s="13"/>
      <c r="N141" s="16">
        <v>1530</v>
      </c>
      <c r="O141" s="15"/>
      <c r="P141" s="15"/>
      <c r="Q141" s="13"/>
      <c r="R141" s="14" t="s">
        <v>59</v>
      </c>
      <c r="S141" s="15"/>
      <c r="T141" s="13"/>
    </row>
    <row r="142" spans="3:20" ht="12.75" customHeight="1">
      <c r="C142" s="35" t="s">
        <v>299</v>
      </c>
      <c r="D142" s="15"/>
      <c r="E142" s="13"/>
      <c r="F142" s="12" t="s">
        <v>247</v>
      </c>
      <c r="G142" s="13"/>
      <c r="H142" s="12" t="s">
        <v>443</v>
      </c>
      <c r="I142" s="15"/>
      <c r="J142" s="13"/>
      <c r="K142" s="16">
        <v>1530</v>
      </c>
      <c r="L142" s="15"/>
      <c r="M142" s="13"/>
      <c r="N142" s="16">
        <v>1530</v>
      </c>
      <c r="O142" s="15"/>
      <c r="P142" s="15"/>
      <c r="Q142" s="13"/>
      <c r="R142" s="14" t="s">
        <v>59</v>
      </c>
      <c r="S142" s="15"/>
      <c r="T142" s="13"/>
    </row>
    <row r="143" spans="3:20" ht="12.4" customHeight="1">
      <c r="C143" s="35" t="s">
        <v>312</v>
      </c>
      <c r="D143" s="15"/>
      <c r="E143" s="13"/>
      <c r="F143" s="12" t="s">
        <v>247</v>
      </c>
      <c r="G143" s="13"/>
      <c r="H143" s="12" t="s">
        <v>444</v>
      </c>
      <c r="I143" s="15"/>
      <c r="J143" s="13"/>
      <c r="K143" s="16">
        <v>1000</v>
      </c>
      <c r="L143" s="15"/>
      <c r="M143" s="13"/>
      <c r="N143" s="14" t="s">
        <v>59</v>
      </c>
      <c r="O143" s="15"/>
      <c r="P143" s="15"/>
      <c r="Q143" s="13"/>
      <c r="R143" s="14" t="s">
        <v>434</v>
      </c>
      <c r="S143" s="15"/>
      <c r="T143" s="13"/>
    </row>
    <row r="144" spans="3:20" ht="12.75" customHeight="1">
      <c r="C144" s="35" t="s">
        <v>267</v>
      </c>
      <c r="D144" s="15"/>
      <c r="E144" s="13"/>
      <c r="F144" s="12" t="s">
        <v>247</v>
      </c>
      <c r="G144" s="13"/>
      <c r="H144" s="12" t="s">
        <v>445</v>
      </c>
      <c r="I144" s="15"/>
      <c r="J144" s="13"/>
      <c r="K144" s="16">
        <v>1000</v>
      </c>
      <c r="L144" s="15"/>
      <c r="M144" s="13"/>
      <c r="N144" s="14" t="s">
        <v>59</v>
      </c>
      <c r="O144" s="15"/>
      <c r="P144" s="15"/>
      <c r="Q144" s="13"/>
      <c r="R144" s="16">
        <v>1000</v>
      </c>
      <c r="S144" s="15"/>
      <c r="T144" s="13"/>
    </row>
    <row r="145" spans="3:20" ht="12.75" customHeight="1">
      <c r="C145" s="35" t="s">
        <v>297</v>
      </c>
      <c r="D145" s="15"/>
      <c r="E145" s="13"/>
      <c r="F145" s="12" t="s">
        <v>247</v>
      </c>
      <c r="G145" s="13"/>
      <c r="H145" s="12" t="s">
        <v>446</v>
      </c>
      <c r="I145" s="15"/>
      <c r="J145" s="13"/>
      <c r="K145" s="16">
        <v>1000</v>
      </c>
      <c r="L145" s="15"/>
      <c r="M145" s="13"/>
      <c r="N145" s="14" t="s">
        <v>59</v>
      </c>
      <c r="O145" s="15"/>
      <c r="P145" s="15"/>
      <c r="Q145" s="13"/>
      <c r="R145" s="16">
        <v>1000</v>
      </c>
      <c r="S145" s="15"/>
      <c r="T145" s="13"/>
    </row>
    <row r="146" spans="3:20" ht="12.75" customHeight="1">
      <c r="C146" s="35" t="s">
        <v>361</v>
      </c>
      <c r="D146" s="15"/>
      <c r="E146" s="13"/>
      <c r="F146" s="12" t="s">
        <v>247</v>
      </c>
      <c r="G146" s="13"/>
      <c r="H146" s="12" t="s">
        <v>447</v>
      </c>
      <c r="I146" s="15"/>
      <c r="J146" s="13"/>
      <c r="K146" s="16">
        <v>1000</v>
      </c>
      <c r="L146" s="15"/>
      <c r="M146" s="13"/>
      <c r="N146" s="14" t="s">
        <v>59</v>
      </c>
      <c r="O146" s="15"/>
      <c r="P146" s="15"/>
      <c r="Q146" s="13"/>
      <c r="R146" s="16">
        <v>1000</v>
      </c>
      <c r="S146" s="15"/>
      <c r="T146" s="13"/>
    </row>
    <row r="147" spans="3:20" ht="11.85" customHeight="1">
      <c r="C147" s="35" t="s">
        <v>448</v>
      </c>
      <c r="D147" s="15"/>
      <c r="E147" s="13"/>
      <c r="F147" s="12" t="s">
        <v>247</v>
      </c>
      <c r="G147" s="13"/>
      <c r="H147" s="12" t="s">
        <v>449</v>
      </c>
      <c r="I147" s="15"/>
      <c r="J147" s="13"/>
      <c r="K147" s="16">
        <v>10000</v>
      </c>
      <c r="L147" s="15"/>
      <c r="M147" s="13"/>
      <c r="N147" s="16">
        <v>316</v>
      </c>
      <c r="O147" s="15"/>
      <c r="P147" s="15"/>
      <c r="Q147" s="13"/>
      <c r="R147" s="14" t="s">
        <v>450</v>
      </c>
      <c r="S147" s="15"/>
      <c r="T147" s="13"/>
    </row>
    <row r="148" spans="3:20" ht="12.6" customHeight="1">
      <c r="C148" s="37" t="s">
        <v>451</v>
      </c>
      <c r="D148" s="15"/>
      <c r="E148" s="13"/>
      <c r="F148" s="12" t="s">
        <v>247</v>
      </c>
      <c r="G148" s="13"/>
      <c r="H148" s="12" t="s">
        <v>452</v>
      </c>
      <c r="I148" s="15"/>
      <c r="J148" s="13"/>
      <c r="K148" s="38">
        <v>10000</v>
      </c>
      <c r="L148" s="15"/>
      <c r="M148" s="13"/>
      <c r="N148" s="38">
        <v>316</v>
      </c>
      <c r="O148" s="15"/>
      <c r="P148" s="15"/>
      <c r="Q148" s="13"/>
      <c r="R148" s="36" t="s">
        <v>450</v>
      </c>
      <c r="S148" s="15"/>
      <c r="T148" s="13"/>
    </row>
    <row r="149" spans="3:20" ht="15" customHeight="1">
      <c r="C149" s="37" t="s">
        <v>453</v>
      </c>
      <c r="D149" s="15"/>
      <c r="E149" s="13"/>
      <c r="F149" s="12" t="s">
        <v>247</v>
      </c>
      <c r="G149" s="13"/>
      <c r="H149" s="12" t="s">
        <v>454</v>
      </c>
      <c r="I149" s="15"/>
      <c r="J149" s="13"/>
      <c r="K149" s="38">
        <v>10000</v>
      </c>
      <c r="L149" s="15"/>
      <c r="M149" s="13"/>
      <c r="N149" s="39">
        <v>316</v>
      </c>
      <c r="O149" s="15"/>
      <c r="P149" s="15"/>
      <c r="Q149" s="13"/>
      <c r="R149" s="36" t="s">
        <v>450</v>
      </c>
      <c r="S149" s="15"/>
      <c r="T149" s="13"/>
    </row>
    <row r="150" spans="3:20" ht="12.4" customHeight="1">
      <c r="C150" s="35" t="s">
        <v>455</v>
      </c>
      <c r="D150" s="15"/>
      <c r="E150" s="13"/>
      <c r="F150" s="12" t="s">
        <v>247</v>
      </c>
      <c r="G150" s="13"/>
      <c r="H150" s="12" t="s">
        <v>456</v>
      </c>
      <c r="I150" s="15"/>
      <c r="J150" s="13"/>
      <c r="K150" s="16">
        <v>10000</v>
      </c>
      <c r="L150" s="15"/>
      <c r="M150" s="13"/>
      <c r="N150" s="16">
        <v>316</v>
      </c>
      <c r="O150" s="15"/>
      <c r="P150" s="15"/>
      <c r="Q150" s="13"/>
      <c r="R150" s="14" t="s">
        <v>450</v>
      </c>
      <c r="S150" s="15"/>
      <c r="T150" s="13"/>
    </row>
    <row r="151" spans="3:20" ht="12.75" customHeight="1">
      <c r="C151" s="35" t="s">
        <v>267</v>
      </c>
      <c r="D151" s="15"/>
      <c r="E151" s="13"/>
      <c r="F151" s="12" t="s">
        <v>247</v>
      </c>
      <c r="G151" s="13"/>
      <c r="H151" s="12" t="s">
        <v>457</v>
      </c>
      <c r="I151" s="15"/>
      <c r="J151" s="13"/>
      <c r="K151" s="16">
        <v>10000</v>
      </c>
      <c r="L151" s="15"/>
      <c r="M151" s="13"/>
      <c r="N151" s="16">
        <v>316</v>
      </c>
      <c r="O151" s="15"/>
      <c r="P151" s="15"/>
      <c r="Q151" s="13"/>
      <c r="R151" s="16">
        <v>9684</v>
      </c>
      <c r="S151" s="15"/>
      <c r="T151" s="13"/>
    </row>
    <row r="152" spans="3:20" ht="12.75" customHeight="1">
      <c r="C152" s="35" t="s">
        <v>315</v>
      </c>
      <c r="D152" s="15"/>
      <c r="E152" s="13"/>
      <c r="F152" s="12" t="s">
        <v>247</v>
      </c>
      <c r="G152" s="13"/>
      <c r="H152" s="12" t="s">
        <v>458</v>
      </c>
      <c r="I152" s="15"/>
      <c r="J152" s="13"/>
      <c r="K152" s="16">
        <v>10000</v>
      </c>
      <c r="L152" s="15"/>
      <c r="M152" s="13"/>
      <c r="N152" s="16">
        <v>316</v>
      </c>
      <c r="O152" s="15"/>
      <c r="P152" s="15"/>
      <c r="Q152" s="13"/>
      <c r="R152" s="16">
        <v>9684</v>
      </c>
      <c r="S152" s="15"/>
      <c r="T152" s="13"/>
    </row>
    <row r="153" spans="3:20" ht="13.35" customHeight="1">
      <c r="C153" s="35" t="s">
        <v>459</v>
      </c>
      <c r="D153" s="15"/>
      <c r="E153" s="13"/>
      <c r="F153" s="12" t="s">
        <v>247</v>
      </c>
      <c r="G153" s="13"/>
      <c r="H153" s="12" t="s">
        <v>460</v>
      </c>
      <c r="I153" s="15"/>
      <c r="J153" s="13"/>
      <c r="K153" s="16">
        <v>400000</v>
      </c>
      <c r="L153" s="15"/>
      <c r="M153" s="13"/>
      <c r="N153" s="14" t="s">
        <v>59</v>
      </c>
      <c r="O153" s="15"/>
      <c r="P153" s="15"/>
      <c r="Q153" s="13"/>
      <c r="R153" s="14" t="s">
        <v>461</v>
      </c>
      <c r="S153" s="15"/>
      <c r="T153" s="13"/>
    </row>
    <row r="154" spans="3:20" ht="11.85" customHeight="1">
      <c r="C154" s="37" t="s">
        <v>257</v>
      </c>
      <c r="D154" s="15"/>
      <c r="E154" s="13"/>
      <c r="F154" s="12" t="s">
        <v>247</v>
      </c>
      <c r="G154" s="13"/>
      <c r="H154" s="12" t="s">
        <v>462</v>
      </c>
      <c r="I154" s="15"/>
      <c r="J154" s="13"/>
      <c r="K154" s="16">
        <v>400000</v>
      </c>
      <c r="L154" s="15"/>
      <c r="M154" s="13"/>
      <c r="N154" s="14" t="s">
        <v>59</v>
      </c>
      <c r="O154" s="15"/>
      <c r="P154" s="15"/>
      <c r="Q154" s="13"/>
      <c r="R154" s="14" t="s">
        <v>461</v>
      </c>
      <c r="S154" s="15"/>
      <c r="T154" s="13"/>
    </row>
    <row r="155" spans="3:20" ht="11.85" customHeight="1">
      <c r="C155" s="35" t="s">
        <v>463</v>
      </c>
      <c r="D155" s="15"/>
      <c r="E155" s="13"/>
      <c r="F155" s="12" t="s">
        <v>247</v>
      </c>
      <c r="G155" s="13"/>
      <c r="H155" s="12" t="s">
        <v>464</v>
      </c>
      <c r="I155" s="15"/>
      <c r="J155" s="13"/>
      <c r="K155" s="16">
        <v>400000</v>
      </c>
      <c r="L155" s="15"/>
      <c r="M155" s="13"/>
      <c r="N155" s="14" t="s">
        <v>59</v>
      </c>
      <c r="O155" s="15"/>
      <c r="P155" s="15"/>
      <c r="Q155" s="13"/>
      <c r="R155" s="14" t="s">
        <v>461</v>
      </c>
      <c r="S155" s="15"/>
      <c r="T155" s="13"/>
    </row>
    <row r="156" spans="3:20" ht="12.6" customHeight="1">
      <c r="C156" s="37" t="s">
        <v>451</v>
      </c>
      <c r="D156" s="15"/>
      <c r="E156" s="13"/>
      <c r="F156" s="12" t="s">
        <v>247</v>
      </c>
      <c r="G156" s="13"/>
      <c r="H156" s="12" t="s">
        <v>465</v>
      </c>
      <c r="I156" s="15"/>
      <c r="J156" s="13"/>
      <c r="K156" s="38">
        <v>400000</v>
      </c>
      <c r="L156" s="15"/>
      <c r="M156" s="13"/>
      <c r="N156" s="36" t="s">
        <v>59</v>
      </c>
      <c r="O156" s="15"/>
      <c r="P156" s="15"/>
      <c r="Q156" s="13"/>
      <c r="R156" s="36" t="s">
        <v>461</v>
      </c>
      <c r="S156" s="15"/>
      <c r="T156" s="13"/>
    </row>
    <row r="157" spans="3:20" ht="15" customHeight="1">
      <c r="C157" s="37" t="s">
        <v>466</v>
      </c>
      <c r="D157" s="15"/>
      <c r="E157" s="13"/>
      <c r="F157" s="12" t="s">
        <v>247</v>
      </c>
      <c r="G157" s="13"/>
      <c r="H157" s="12" t="s">
        <v>467</v>
      </c>
      <c r="I157" s="15"/>
      <c r="J157" s="13"/>
      <c r="K157" s="38">
        <v>400000</v>
      </c>
      <c r="L157" s="15"/>
      <c r="M157" s="13"/>
      <c r="N157" s="40" t="s">
        <v>59</v>
      </c>
      <c r="O157" s="15"/>
      <c r="P157" s="15"/>
      <c r="Q157" s="13"/>
      <c r="R157" s="36" t="s">
        <v>461</v>
      </c>
      <c r="S157" s="15"/>
      <c r="T157" s="13"/>
    </row>
    <row r="158" spans="3:20" ht="12.75" customHeight="1">
      <c r="C158" s="35" t="s">
        <v>267</v>
      </c>
      <c r="D158" s="15"/>
      <c r="E158" s="13"/>
      <c r="F158" s="12" t="s">
        <v>247</v>
      </c>
      <c r="G158" s="13"/>
      <c r="H158" s="12" t="s">
        <v>468</v>
      </c>
      <c r="I158" s="15"/>
      <c r="J158" s="13"/>
      <c r="K158" s="16">
        <v>400000</v>
      </c>
      <c r="L158" s="15"/>
      <c r="M158" s="13"/>
      <c r="N158" s="14" t="s">
        <v>59</v>
      </c>
      <c r="O158" s="15"/>
      <c r="P158" s="15"/>
      <c r="Q158" s="13"/>
      <c r="R158" s="16">
        <v>400000</v>
      </c>
      <c r="S158" s="15"/>
      <c r="T158" s="13"/>
    </row>
    <row r="159" spans="3:20" ht="12.75" customHeight="1">
      <c r="C159" s="35" t="s">
        <v>315</v>
      </c>
      <c r="D159" s="15"/>
      <c r="E159" s="13"/>
      <c r="F159" s="12" t="s">
        <v>247</v>
      </c>
      <c r="G159" s="13"/>
      <c r="H159" s="12" t="s">
        <v>469</v>
      </c>
      <c r="I159" s="15"/>
      <c r="J159" s="13"/>
      <c r="K159" s="16">
        <v>400000</v>
      </c>
      <c r="L159" s="15"/>
      <c r="M159" s="13"/>
      <c r="N159" s="14" t="s">
        <v>59</v>
      </c>
      <c r="O159" s="15"/>
      <c r="P159" s="15"/>
      <c r="Q159" s="13"/>
      <c r="R159" s="16">
        <v>400000</v>
      </c>
      <c r="S159" s="15"/>
      <c r="T159" s="13"/>
    </row>
    <row r="160" spans="3:20" ht="13.35" customHeight="1">
      <c r="C160" s="35" t="s">
        <v>470</v>
      </c>
      <c r="D160" s="15"/>
      <c r="E160" s="13"/>
      <c r="F160" s="12" t="s">
        <v>247</v>
      </c>
      <c r="G160" s="13"/>
      <c r="H160" s="12" t="s">
        <v>471</v>
      </c>
      <c r="I160" s="15"/>
      <c r="J160" s="13"/>
      <c r="K160" s="16">
        <v>751651.44</v>
      </c>
      <c r="L160" s="15"/>
      <c r="M160" s="13"/>
      <c r="N160" s="14" t="s">
        <v>59</v>
      </c>
      <c r="O160" s="15"/>
      <c r="P160" s="15"/>
      <c r="Q160" s="13"/>
      <c r="R160" s="14" t="s">
        <v>472</v>
      </c>
      <c r="S160" s="15"/>
      <c r="T160" s="13"/>
    </row>
    <row r="161" spans="3:20" ht="12.4" customHeight="1">
      <c r="C161" s="35" t="s">
        <v>473</v>
      </c>
      <c r="D161" s="15"/>
      <c r="E161" s="13"/>
      <c r="F161" s="12" t="s">
        <v>247</v>
      </c>
      <c r="G161" s="13"/>
      <c r="H161" s="12" t="s">
        <v>474</v>
      </c>
      <c r="I161" s="15"/>
      <c r="J161" s="13"/>
      <c r="K161" s="16">
        <v>751651.44</v>
      </c>
      <c r="L161" s="15"/>
      <c r="M161" s="13"/>
      <c r="N161" s="14" t="s">
        <v>59</v>
      </c>
      <c r="O161" s="15"/>
      <c r="P161" s="15"/>
      <c r="Q161" s="13"/>
      <c r="R161" s="14" t="s">
        <v>472</v>
      </c>
      <c r="S161" s="15"/>
      <c r="T161" s="13"/>
    </row>
    <row r="162" spans="3:20" ht="11.85" customHeight="1">
      <c r="C162" s="37" t="s">
        <v>473</v>
      </c>
      <c r="D162" s="15"/>
      <c r="E162" s="13"/>
      <c r="F162" s="12" t="s">
        <v>247</v>
      </c>
      <c r="G162" s="13"/>
      <c r="H162" s="12" t="s">
        <v>474</v>
      </c>
      <c r="I162" s="15"/>
      <c r="J162" s="13"/>
      <c r="K162" s="16">
        <v>751651.44</v>
      </c>
      <c r="L162" s="15"/>
      <c r="M162" s="13"/>
      <c r="N162" s="14" t="s">
        <v>59</v>
      </c>
      <c r="O162" s="15"/>
      <c r="P162" s="15"/>
      <c r="Q162" s="13"/>
      <c r="R162" s="14" t="s">
        <v>472</v>
      </c>
      <c r="S162" s="15"/>
      <c r="T162" s="13"/>
    </row>
    <row r="163" spans="3:20" ht="11.85" customHeight="1">
      <c r="C163" s="35" t="s">
        <v>2</v>
      </c>
      <c r="D163" s="15"/>
      <c r="E163" s="13"/>
      <c r="F163" s="12" t="s">
        <v>247</v>
      </c>
      <c r="G163" s="13"/>
      <c r="H163" s="12" t="s">
        <v>475</v>
      </c>
      <c r="I163" s="15"/>
      <c r="J163" s="13"/>
      <c r="K163" s="16">
        <v>751651.44</v>
      </c>
      <c r="L163" s="15"/>
      <c r="M163" s="13"/>
      <c r="N163" s="14" t="s">
        <v>59</v>
      </c>
      <c r="O163" s="15"/>
      <c r="P163" s="15"/>
      <c r="Q163" s="13"/>
      <c r="R163" s="14" t="s">
        <v>472</v>
      </c>
      <c r="S163" s="15"/>
      <c r="T163" s="13"/>
    </row>
    <row r="164" spans="3:20" ht="12.6" customHeight="1">
      <c r="C164" s="37" t="s">
        <v>451</v>
      </c>
      <c r="D164" s="15"/>
      <c r="E164" s="13"/>
      <c r="F164" s="12" t="s">
        <v>247</v>
      </c>
      <c r="G164" s="13"/>
      <c r="H164" s="12" t="s">
        <v>476</v>
      </c>
      <c r="I164" s="15"/>
      <c r="J164" s="13"/>
      <c r="K164" s="38">
        <v>751651.44</v>
      </c>
      <c r="L164" s="15"/>
      <c r="M164" s="13"/>
      <c r="N164" s="36" t="s">
        <v>59</v>
      </c>
      <c r="O164" s="15"/>
      <c r="P164" s="15"/>
      <c r="Q164" s="13"/>
      <c r="R164" s="36" t="s">
        <v>472</v>
      </c>
      <c r="S164" s="15"/>
      <c r="T164" s="13"/>
    </row>
    <row r="165" spans="3:20" ht="15" customHeight="1">
      <c r="C165" s="37" t="s">
        <v>477</v>
      </c>
      <c r="D165" s="15"/>
      <c r="E165" s="13"/>
      <c r="F165" s="12" t="s">
        <v>247</v>
      </c>
      <c r="G165" s="13"/>
      <c r="H165" s="12" t="s">
        <v>478</v>
      </c>
      <c r="I165" s="15"/>
      <c r="J165" s="13"/>
      <c r="K165" s="38">
        <v>751651.44</v>
      </c>
      <c r="L165" s="15"/>
      <c r="M165" s="13"/>
      <c r="N165" s="40" t="s">
        <v>59</v>
      </c>
      <c r="O165" s="15"/>
      <c r="P165" s="15"/>
      <c r="Q165" s="13"/>
      <c r="R165" s="36" t="s">
        <v>472</v>
      </c>
      <c r="S165" s="15"/>
      <c r="T165" s="13"/>
    </row>
    <row r="166" spans="3:20" ht="12.75" customHeight="1">
      <c r="C166" s="35" t="s">
        <v>267</v>
      </c>
      <c r="D166" s="15"/>
      <c r="E166" s="13"/>
      <c r="F166" s="12" t="s">
        <v>247</v>
      </c>
      <c r="G166" s="13"/>
      <c r="H166" s="12" t="s">
        <v>479</v>
      </c>
      <c r="I166" s="15"/>
      <c r="J166" s="13"/>
      <c r="K166" s="16">
        <v>751651.44</v>
      </c>
      <c r="L166" s="15"/>
      <c r="M166" s="13"/>
      <c r="N166" s="14" t="s">
        <v>59</v>
      </c>
      <c r="O166" s="15"/>
      <c r="P166" s="15"/>
      <c r="Q166" s="13"/>
      <c r="R166" s="16">
        <v>751651.44</v>
      </c>
      <c r="S166" s="15"/>
      <c r="T166" s="13"/>
    </row>
    <row r="167" spans="3:20" ht="12.75" customHeight="1">
      <c r="C167" s="35" t="s">
        <v>315</v>
      </c>
      <c r="D167" s="15"/>
      <c r="E167" s="13"/>
      <c r="F167" s="12" t="s">
        <v>247</v>
      </c>
      <c r="G167" s="13"/>
      <c r="H167" s="12" t="s">
        <v>480</v>
      </c>
      <c r="I167" s="15"/>
      <c r="J167" s="13"/>
      <c r="K167" s="16">
        <v>751651.44</v>
      </c>
      <c r="L167" s="15"/>
      <c r="M167" s="13"/>
      <c r="N167" s="14" t="s">
        <v>59</v>
      </c>
      <c r="O167" s="15"/>
      <c r="P167" s="15"/>
      <c r="Q167" s="13"/>
      <c r="R167" s="16">
        <v>751651.44</v>
      </c>
      <c r="S167" s="15"/>
      <c r="T167" s="13"/>
    </row>
    <row r="168" spans="3:20" ht="13.35" customHeight="1">
      <c r="C168" s="35" t="s">
        <v>481</v>
      </c>
      <c r="D168" s="15"/>
      <c r="E168" s="13"/>
      <c r="F168" s="12" t="s">
        <v>247</v>
      </c>
      <c r="G168" s="13"/>
      <c r="H168" s="12" t="s">
        <v>482</v>
      </c>
      <c r="I168" s="15"/>
      <c r="J168" s="13"/>
      <c r="K168" s="16">
        <v>6813300</v>
      </c>
      <c r="L168" s="15"/>
      <c r="M168" s="13"/>
      <c r="N168" s="16">
        <v>260824.16</v>
      </c>
      <c r="O168" s="15"/>
      <c r="P168" s="15"/>
      <c r="Q168" s="13"/>
      <c r="R168" s="14" t="s">
        <v>483</v>
      </c>
      <c r="S168" s="15"/>
      <c r="T168" s="13"/>
    </row>
    <row r="169" spans="3:20" ht="11.85" customHeight="1">
      <c r="C169" s="37" t="s">
        <v>257</v>
      </c>
      <c r="D169" s="15"/>
      <c r="E169" s="13"/>
      <c r="F169" s="12" t="s">
        <v>247</v>
      </c>
      <c r="G169" s="13"/>
      <c r="H169" s="12" t="s">
        <v>484</v>
      </c>
      <c r="I169" s="15"/>
      <c r="J169" s="13"/>
      <c r="K169" s="16">
        <v>1137800</v>
      </c>
      <c r="L169" s="15"/>
      <c r="M169" s="13"/>
      <c r="N169" s="16">
        <v>144586.99</v>
      </c>
      <c r="O169" s="15"/>
      <c r="P169" s="15"/>
      <c r="Q169" s="13"/>
      <c r="R169" s="14" t="s">
        <v>485</v>
      </c>
      <c r="S169" s="15"/>
      <c r="T169" s="13"/>
    </row>
    <row r="170" spans="3:20" ht="11.85" customHeight="1">
      <c r="C170" s="35" t="s">
        <v>486</v>
      </c>
      <c r="D170" s="15"/>
      <c r="E170" s="13"/>
      <c r="F170" s="12" t="s">
        <v>247</v>
      </c>
      <c r="G170" s="13"/>
      <c r="H170" s="12" t="s">
        <v>487</v>
      </c>
      <c r="I170" s="15"/>
      <c r="J170" s="13"/>
      <c r="K170" s="16">
        <v>600000</v>
      </c>
      <c r="L170" s="15"/>
      <c r="M170" s="13"/>
      <c r="N170" s="16">
        <v>94255</v>
      </c>
      <c r="O170" s="15"/>
      <c r="P170" s="15"/>
      <c r="Q170" s="13"/>
      <c r="R170" s="14" t="s">
        <v>488</v>
      </c>
      <c r="S170" s="15"/>
      <c r="T170" s="13"/>
    </row>
    <row r="171" spans="3:20" ht="12.6" customHeight="1">
      <c r="C171" s="37" t="s">
        <v>261</v>
      </c>
      <c r="D171" s="15"/>
      <c r="E171" s="13"/>
      <c r="F171" s="12" t="s">
        <v>247</v>
      </c>
      <c r="G171" s="13"/>
      <c r="H171" s="12" t="s">
        <v>489</v>
      </c>
      <c r="I171" s="15"/>
      <c r="J171" s="13"/>
      <c r="K171" s="38">
        <v>500000</v>
      </c>
      <c r="L171" s="15"/>
      <c r="M171" s="13"/>
      <c r="N171" s="38">
        <v>94255</v>
      </c>
      <c r="O171" s="15"/>
      <c r="P171" s="15"/>
      <c r="Q171" s="13"/>
      <c r="R171" s="36" t="s">
        <v>490</v>
      </c>
      <c r="S171" s="15"/>
      <c r="T171" s="13"/>
    </row>
    <row r="172" spans="3:20" ht="15" customHeight="1">
      <c r="C172" s="37" t="s">
        <v>263</v>
      </c>
      <c r="D172" s="15"/>
      <c r="E172" s="13"/>
      <c r="F172" s="12" t="s">
        <v>247</v>
      </c>
      <c r="G172" s="13"/>
      <c r="H172" s="12" t="s">
        <v>491</v>
      </c>
      <c r="I172" s="15"/>
      <c r="J172" s="13"/>
      <c r="K172" s="38">
        <v>500000</v>
      </c>
      <c r="L172" s="15"/>
      <c r="M172" s="13"/>
      <c r="N172" s="39">
        <v>94255</v>
      </c>
      <c r="O172" s="15"/>
      <c r="P172" s="15"/>
      <c r="Q172" s="13"/>
      <c r="R172" s="36" t="s">
        <v>490</v>
      </c>
      <c r="S172" s="15"/>
      <c r="T172" s="13"/>
    </row>
    <row r="173" spans="3:20" ht="12.6" customHeight="1">
      <c r="C173" s="35" t="s">
        <v>290</v>
      </c>
      <c r="D173" s="15"/>
      <c r="E173" s="13"/>
      <c r="F173" s="12" t="s">
        <v>247</v>
      </c>
      <c r="G173" s="13"/>
      <c r="H173" s="12" t="s">
        <v>492</v>
      </c>
      <c r="I173" s="15"/>
      <c r="J173" s="13"/>
      <c r="K173" s="16">
        <v>500000</v>
      </c>
      <c r="L173" s="15"/>
      <c r="M173" s="13"/>
      <c r="N173" s="16">
        <v>94255</v>
      </c>
      <c r="O173" s="15"/>
      <c r="P173" s="15"/>
      <c r="Q173" s="13"/>
      <c r="R173" s="14" t="s">
        <v>490</v>
      </c>
      <c r="S173" s="15"/>
      <c r="T173" s="13"/>
    </row>
    <row r="174" spans="3:20" ht="12.75" customHeight="1">
      <c r="C174" s="35" t="s">
        <v>267</v>
      </c>
      <c r="D174" s="15"/>
      <c r="E174" s="13"/>
      <c r="F174" s="12" t="s">
        <v>247</v>
      </c>
      <c r="G174" s="13"/>
      <c r="H174" s="12" t="s">
        <v>493</v>
      </c>
      <c r="I174" s="15"/>
      <c r="J174" s="13"/>
      <c r="K174" s="16">
        <v>500000</v>
      </c>
      <c r="L174" s="15"/>
      <c r="M174" s="13"/>
      <c r="N174" s="16">
        <v>94255</v>
      </c>
      <c r="O174" s="15"/>
      <c r="P174" s="15"/>
      <c r="Q174" s="13"/>
      <c r="R174" s="16">
        <v>405745</v>
      </c>
      <c r="S174" s="15"/>
      <c r="T174" s="13"/>
    </row>
    <row r="175" spans="3:20" ht="12.75" customHeight="1">
      <c r="C175" s="35" t="s">
        <v>315</v>
      </c>
      <c r="D175" s="15"/>
      <c r="E175" s="13"/>
      <c r="F175" s="12" t="s">
        <v>247</v>
      </c>
      <c r="G175" s="13"/>
      <c r="H175" s="12" t="s">
        <v>494</v>
      </c>
      <c r="I175" s="15"/>
      <c r="J175" s="13"/>
      <c r="K175" s="16">
        <v>500000</v>
      </c>
      <c r="L175" s="15"/>
      <c r="M175" s="13"/>
      <c r="N175" s="16">
        <v>94255</v>
      </c>
      <c r="O175" s="15"/>
      <c r="P175" s="15"/>
      <c r="Q175" s="13"/>
      <c r="R175" s="16">
        <v>405745</v>
      </c>
      <c r="S175" s="15"/>
      <c r="T175" s="13"/>
    </row>
    <row r="176" spans="3:20" ht="12.6" customHeight="1">
      <c r="C176" s="37" t="s">
        <v>301</v>
      </c>
      <c r="D176" s="15"/>
      <c r="E176" s="13"/>
      <c r="F176" s="12" t="s">
        <v>247</v>
      </c>
      <c r="G176" s="13"/>
      <c r="H176" s="12" t="s">
        <v>495</v>
      </c>
      <c r="I176" s="15"/>
      <c r="J176" s="13"/>
      <c r="K176" s="38">
        <v>100000</v>
      </c>
      <c r="L176" s="15"/>
      <c r="M176" s="13"/>
      <c r="N176" s="36" t="s">
        <v>59</v>
      </c>
      <c r="O176" s="15"/>
      <c r="P176" s="15"/>
      <c r="Q176" s="13"/>
      <c r="R176" s="36" t="s">
        <v>496</v>
      </c>
      <c r="S176" s="15"/>
      <c r="T176" s="13"/>
    </row>
    <row r="177" spans="3:20" ht="15" customHeight="1">
      <c r="C177" s="37" t="s">
        <v>304</v>
      </c>
      <c r="D177" s="15"/>
      <c r="E177" s="13"/>
      <c r="F177" s="12" t="s">
        <v>247</v>
      </c>
      <c r="G177" s="13"/>
      <c r="H177" s="12" t="s">
        <v>497</v>
      </c>
      <c r="I177" s="15"/>
      <c r="J177" s="13"/>
      <c r="K177" s="38">
        <v>100000</v>
      </c>
      <c r="L177" s="15"/>
      <c r="M177" s="13"/>
      <c r="N177" s="40" t="s">
        <v>59</v>
      </c>
      <c r="O177" s="15"/>
      <c r="P177" s="15"/>
      <c r="Q177" s="13"/>
      <c r="R177" s="36" t="s">
        <v>496</v>
      </c>
      <c r="S177" s="15"/>
      <c r="T177" s="13"/>
    </row>
    <row r="178" spans="3:20" ht="12.4" customHeight="1">
      <c r="C178" s="35" t="s">
        <v>312</v>
      </c>
      <c r="D178" s="15"/>
      <c r="E178" s="13"/>
      <c r="F178" s="12" t="s">
        <v>247</v>
      </c>
      <c r="G178" s="13"/>
      <c r="H178" s="12" t="s">
        <v>498</v>
      </c>
      <c r="I178" s="15"/>
      <c r="J178" s="13"/>
      <c r="K178" s="16">
        <v>100000</v>
      </c>
      <c r="L178" s="15"/>
      <c r="M178" s="13"/>
      <c r="N178" s="14" t="s">
        <v>59</v>
      </c>
      <c r="O178" s="15"/>
      <c r="P178" s="15"/>
      <c r="Q178" s="13"/>
      <c r="R178" s="14" t="s">
        <v>496</v>
      </c>
      <c r="S178" s="15"/>
      <c r="T178" s="13"/>
    </row>
    <row r="179" spans="3:20" ht="12.75" customHeight="1">
      <c r="C179" s="35" t="s">
        <v>267</v>
      </c>
      <c r="D179" s="15"/>
      <c r="E179" s="13"/>
      <c r="F179" s="12" t="s">
        <v>247</v>
      </c>
      <c r="G179" s="13"/>
      <c r="H179" s="12" t="s">
        <v>499</v>
      </c>
      <c r="I179" s="15"/>
      <c r="J179" s="13"/>
      <c r="K179" s="16">
        <v>100000</v>
      </c>
      <c r="L179" s="15"/>
      <c r="M179" s="13"/>
      <c r="N179" s="14" t="s">
        <v>59</v>
      </c>
      <c r="O179" s="15"/>
      <c r="P179" s="15"/>
      <c r="Q179" s="13"/>
      <c r="R179" s="16">
        <v>100000</v>
      </c>
      <c r="S179" s="15"/>
      <c r="T179" s="13"/>
    </row>
    <row r="180" spans="3:20" ht="12.75" customHeight="1">
      <c r="C180" s="35" t="s">
        <v>315</v>
      </c>
      <c r="D180" s="15"/>
      <c r="E180" s="13"/>
      <c r="F180" s="12" t="s">
        <v>247</v>
      </c>
      <c r="G180" s="13"/>
      <c r="H180" s="12" t="s">
        <v>500</v>
      </c>
      <c r="I180" s="15"/>
      <c r="J180" s="13"/>
      <c r="K180" s="16">
        <v>100000</v>
      </c>
      <c r="L180" s="15"/>
      <c r="M180" s="13"/>
      <c r="N180" s="14" t="s">
        <v>59</v>
      </c>
      <c r="O180" s="15"/>
      <c r="P180" s="15"/>
      <c r="Q180" s="13"/>
      <c r="R180" s="16">
        <v>100000</v>
      </c>
      <c r="S180" s="15"/>
      <c r="T180" s="13"/>
    </row>
    <row r="181" spans="3:20" ht="11.85" customHeight="1">
      <c r="C181" s="35" t="s">
        <v>501</v>
      </c>
      <c r="D181" s="15"/>
      <c r="E181" s="13"/>
      <c r="F181" s="12" t="s">
        <v>247</v>
      </c>
      <c r="G181" s="13"/>
      <c r="H181" s="12" t="s">
        <v>502</v>
      </c>
      <c r="I181" s="15"/>
      <c r="J181" s="13"/>
      <c r="K181" s="16">
        <v>314000</v>
      </c>
      <c r="L181" s="15"/>
      <c r="M181" s="13"/>
      <c r="N181" s="16">
        <v>34125.9</v>
      </c>
      <c r="O181" s="15"/>
      <c r="P181" s="15"/>
      <c r="Q181" s="13"/>
      <c r="R181" s="14" t="s">
        <v>503</v>
      </c>
      <c r="S181" s="15"/>
      <c r="T181" s="13"/>
    </row>
    <row r="182" spans="3:20" ht="12.6" customHeight="1">
      <c r="C182" s="37" t="s">
        <v>261</v>
      </c>
      <c r="D182" s="15"/>
      <c r="E182" s="13"/>
      <c r="F182" s="12" t="s">
        <v>247</v>
      </c>
      <c r="G182" s="13"/>
      <c r="H182" s="12" t="s">
        <v>504</v>
      </c>
      <c r="I182" s="15"/>
      <c r="J182" s="13"/>
      <c r="K182" s="38">
        <v>291351.09999999998</v>
      </c>
      <c r="L182" s="15"/>
      <c r="M182" s="13"/>
      <c r="N182" s="38">
        <v>34125.9</v>
      </c>
      <c r="O182" s="15"/>
      <c r="P182" s="15"/>
      <c r="Q182" s="13"/>
      <c r="R182" s="36" t="s">
        <v>505</v>
      </c>
      <c r="S182" s="15"/>
      <c r="T182" s="13"/>
    </row>
    <row r="183" spans="3:20" ht="15" customHeight="1">
      <c r="C183" s="37" t="s">
        <v>263</v>
      </c>
      <c r="D183" s="15"/>
      <c r="E183" s="13"/>
      <c r="F183" s="12" t="s">
        <v>247</v>
      </c>
      <c r="G183" s="13"/>
      <c r="H183" s="12" t="s">
        <v>506</v>
      </c>
      <c r="I183" s="15"/>
      <c r="J183" s="13"/>
      <c r="K183" s="38">
        <v>291351.09999999998</v>
      </c>
      <c r="L183" s="15"/>
      <c r="M183" s="13"/>
      <c r="N183" s="39">
        <v>34125.9</v>
      </c>
      <c r="O183" s="15"/>
      <c r="P183" s="15"/>
      <c r="Q183" s="13"/>
      <c r="R183" s="36" t="s">
        <v>505</v>
      </c>
      <c r="S183" s="15"/>
      <c r="T183" s="13"/>
    </row>
    <row r="184" spans="3:20" ht="12.4" customHeight="1">
      <c r="C184" s="35" t="s">
        <v>265</v>
      </c>
      <c r="D184" s="15"/>
      <c r="E184" s="13"/>
      <c r="F184" s="12" t="s">
        <v>247</v>
      </c>
      <c r="G184" s="13"/>
      <c r="H184" s="12" t="s">
        <v>507</v>
      </c>
      <c r="I184" s="15"/>
      <c r="J184" s="13"/>
      <c r="K184" s="16">
        <v>291351.09999999998</v>
      </c>
      <c r="L184" s="15"/>
      <c r="M184" s="13"/>
      <c r="N184" s="16">
        <v>34125.9</v>
      </c>
      <c r="O184" s="15"/>
      <c r="P184" s="15"/>
      <c r="Q184" s="13"/>
      <c r="R184" s="14" t="s">
        <v>505</v>
      </c>
      <c r="S184" s="15"/>
      <c r="T184" s="13"/>
    </row>
    <row r="185" spans="3:20" ht="12.75" customHeight="1">
      <c r="C185" s="35" t="s">
        <v>267</v>
      </c>
      <c r="D185" s="15"/>
      <c r="E185" s="13"/>
      <c r="F185" s="12" t="s">
        <v>247</v>
      </c>
      <c r="G185" s="13"/>
      <c r="H185" s="12" t="s">
        <v>508</v>
      </c>
      <c r="I185" s="15"/>
      <c r="J185" s="13"/>
      <c r="K185" s="16">
        <v>291351.09999999998</v>
      </c>
      <c r="L185" s="15"/>
      <c r="M185" s="13"/>
      <c r="N185" s="16">
        <v>34125.9</v>
      </c>
      <c r="O185" s="15"/>
      <c r="P185" s="15"/>
      <c r="Q185" s="13"/>
      <c r="R185" s="16">
        <v>257225.2</v>
      </c>
      <c r="S185" s="15"/>
      <c r="T185" s="13"/>
    </row>
    <row r="186" spans="3:20" ht="12.75" customHeight="1">
      <c r="C186" s="35" t="s">
        <v>269</v>
      </c>
      <c r="D186" s="15"/>
      <c r="E186" s="13"/>
      <c r="F186" s="12" t="s">
        <v>247</v>
      </c>
      <c r="G186" s="13"/>
      <c r="H186" s="12" t="s">
        <v>509</v>
      </c>
      <c r="I186" s="15"/>
      <c r="J186" s="13"/>
      <c r="K186" s="16">
        <v>291351.09999999998</v>
      </c>
      <c r="L186" s="15"/>
      <c r="M186" s="13"/>
      <c r="N186" s="16">
        <v>34125.9</v>
      </c>
      <c r="O186" s="15"/>
      <c r="P186" s="15"/>
      <c r="Q186" s="13"/>
      <c r="R186" s="16">
        <v>257225.2</v>
      </c>
      <c r="S186" s="15"/>
      <c r="T186" s="13"/>
    </row>
    <row r="187" spans="3:20" ht="12.75" customHeight="1">
      <c r="C187" s="35" t="s">
        <v>271</v>
      </c>
      <c r="D187" s="15"/>
      <c r="E187" s="13"/>
      <c r="F187" s="12" t="s">
        <v>247</v>
      </c>
      <c r="G187" s="13"/>
      <c r="H187" s="12" t="s">
        <v>510</v>
      </c>
      <c r="I187" s="15"/>
      <c r="J187" s="13"/>
      <c r="K187" s="16">
        <v>223772</v>
      </c>
      <c r="L187" s="15"/>
      <c r="M187" s="13"/>
      <c r="N187" s="16">
        <v>24742.58</v>
      </c>
      <c r="O187" s="15"/>
      <c r="P187" s="15"/>
      <c r="Q187" s="13"/>
      <c r="R187" s="16">
        <v>199029.42</v>
      </c>
      <c r="S187" s="15"/>
      <c r="T187" s="13"/>
    </row>
    <row r="188" spans="3:20" ht="12.75" customHeight="1">
      <c r="C188" s="35" t="s">
        <v>273</v>
      </c>
      <c r="D188" s="15"/>
      <c r="E188" s="13"/>
      <c r="F188" s="12" t="s">
        <v>247</v>
      </c>
      <c r="G188" s="13"/>
      <c r="H188" s="12" t="s">
        <v>511</v>
      </c>
      <c r="I188" s="15"/>
      <c r="J188" s="13"/>
      <c r="K188" s="16">
        <v>67579.100000000006</v>
      </c>
      <c r="L188" s="15"/>
      <c r="M188" s="13"/>
      <c r="N188" s="16">
        <v>9383.32</v>
      </c>
      <c r="O188" s="15"/>
      <c r="P188" s="15"/>
      <c r="Q188" s="13"/>
      <c r="R188" s="16">
        <v>58195.78</v>
      </c>
      <c r="S188" s="15"/>
      <c r="T188" s="13"/>
    </row>
    <row r="189" spans="3:20" ht="12.6" customHeight="1">
      <c r="C189" s="37" t="s">
        <v>301</v>
      </c>
      <c r="D189" s="15"/>
      <c r="E189" s="13"/>
      <c r="F189" s="12" t="s">
        <v>247</v>
      </c>
      <c r="G189" s="13"/>
      <c r="H189" s="12" t="s">
        <v>512</v>
      </c>
      <c r="I189" s="15"/>
      <c r="J189" s="13"/>
      <c r="K189" s="38">
        <v>22648.9</v>
      </c>
      <c r="L189" s="15"/>
      <c r="M189" s="13"/>
      <c r="N189" s="36" t="s">
        <v>59</v>
      </c>
      <c r="O189" s="15"/>
      <c r="P189" s="15"/>
      <c r="Q189" s="13"/>
      <c r="R189" s="36" t="s">
        <v>513</v>
      </c>
      <c r="S189" s="15"/>
      <c r="T189" s="13"/>
    </row>
    <row r="190" spans="3:20" ht="15" customHeight="1">
      <c r="C190" s="37" t="s">
        <v>304</v>
      </c>
      <c r="D190" s="15"/>
      <c r="E190" s="13"/>
      <c r="F190" s="12" t="s">
        <v>247</v>
      </c>
      <c r="G190" s="13"/>
      <c r="H190" s="12" t="s">
        <v>514</v>
      </c>
      <c r="I190" s="15"/>
      <c r="J190" s="13"/>
      <c r="K190" s="38">
        <v>22648.9</v>
      </c>
      <c r="L190" s="15"/>
      <c r="M190" s="13"/>
      <c r="N190" s="40" t="s">
        <v>59</v>
      </c>
      <c r="O190" s="15"/>
      <c r="P190" s="15"/>
      <c r="Q190" s="13"/>
      <c r="R190" s="36" t="s">
        <v>513</v>
      </c>
      <c r="S190" s="15"/>
      <c r="T190" s="13"/>
    </row>
    <row r="191" spans="3:20" ht="12.4" customHeight="1">
      <c r="C191" s="35" t="s">
        <v>312</v>
      </c>
      <c r="D191" s="15"/>
      <c r="E191" s="13"/>
      <c r="F191" s="12" t="s">
        <v>247</v>
      </c>
      <c r="G191" s="13"/>
      <c r="H191" s="12" t="s">
        <v>515</v>
      </c>
      <c r="I191" s="15"/>
      <c r="J191" s="13"/>
      <c r="K191" s="16">
        <v>22648.9</v>
      </c>
      <c r="L191" s="15"/>
      <c r="M191" s="13"/>
      <c r="N191" s="14" t="s">
        <v>59</v>
      </c>
      <c r="O191" s="15"/>
      <c r="P191" s="15"/>
      <c r="Q191" s="13"/>
      <c r="R191" s="14" t="s">
        <v>513</v>
      </c>
      <c r="S191" s="15"/>
      <c r="T191" s="13"/>
    </row>
    <row r="192" spans="3:20" ht="12.75" customHeight="1">
      <c r="C192" s="35" t="s">
        <v>317</v>
      </c>
      <c r="D192" s="15"/>
      <c r="E192" s="13"/>
      <c r="F192" s="12" t="s">
        <v>247</v>
      </c>
      <c r="G192" s="13"/>
      <c r="H192" s="12" t="s">
        <v>516</v>
      </c>
      <c r="I192" s="15"/>
      <c r="J192" s="13"/>
      <c r="K192" s="16">
        <v>22648.9</v>
      </c>
      <c r="L192" s="15"/>
      <c r="M192" s="13"/>
      <c r="N192" s="14" t="s">
        <v>59</v>
      </c>
      <c r="O192" s="15"/>
      <c r="P192" s="15"/>
      <c r="Q192" s="13"/>
      <c r="R192" s="16">
        <v>22648.9</v>
      </c>
      <c r="S192" s="15"/>
      <c r="T192" s="13"/>
    </row>
    <row r="193" spans="3:20" ht="12.75" customHeight="1">
      <c r="C193" s="35" t="s">
        <v>321</v>
      </c>
      <c r="D193" s="15"/>
      <c r="E193" s="13"/>
      <c r="F193" s="12" t="s">
        <v>247</v>
      </c>
      <c r="G193" s="13"/>
      <c r="H193" s="12" t="s">
        <v>517</v>
      </c>
      <c r="I193" s="15"/>
      <c r="J193" s="13"/>
      <c r="K193" s="16">
        <v>22648.9</v>
      </c>
      <c r="L193" s="15"/>
      <c r="M193" s="13"/>
      <c r="N193" s="14" t="s">
        <v>59</v>
      </c>
      <c r="O193" s="15"/>
      <c r="P193" s="15"/>
      <c r="Q193" s="13"/>
      <c r="R193" s="16">
        <v>22648.9</v>
      </c>
      <c r="S193" s="15"/>
      <c r="T193" s="13"/>
    </row>
    <row r="194" spans="3:20" ht="11.85" customHeight="1">
      <c r="C194" s="35" t="s">
        <v>518</v>
      </c>
      <c r="D194" s="15"/>
      <c r="E194" s="13"/>
      <c r="F194" s="12" t="s">
        <v>247</v>
      </c>
      <c r="G194" s="13"/>
      <c r="H194" s="12" t="s">
        <v>519</v>
      </c>
      <c r="I194" s="15"/>
      <c r="J194" s="13"/>
      <c r="K194" s="16">
        <v>93800</v>
      </c>
      <c r="L194" s="15"/>
      <c r="M194" s="13"/>
      <c r="N194" s="16">
        <v>5351.09</v>
      </c>
      <c r="O194" s="15"/>
      <c r="P194" s="15"/>
      <c r="Q194" s="13"/>
      <c r="R194" s="14" t="s">
        <v>520</v>
      </c>
      <c r="S194" s="15"/>
      <c r="T194" s="13"/>
    </row>
    <row r="195" spans="3:20" ht="12.6" customHeight="1">
      <c r="C195" s="37" t="s">
        <v>261</v>
      </c>
      <c r="D195" s="15"/>
      <c r="E195" s="13"/>
      <c r="F195" s="12" t="s">
        <v>247</v>
      </c>
      <c r="G195" s="13"/>
      <c r="H195" s="12" t="s">
        <v>521</v>
      </c>
      <c r="I195" s="15"/>
      <c r="J195" s="13"/>
      <c r="K195" s="38">
        <v>88399.3</v>
      </c>
      <c r="L195" s="15"/>
      <c r="M195" s="13"/>
      <c r="N195" s="38">
        <v>5351.09</v>
      </c>
      <c r="O195" s="15"/>
      <c r="P195" s="15"/>
      <c r="Q195" s="13"/>
      <c r="R195" s="36" t="s">
        <v>522</v>
      </c>
      <c r="S195" s="15"/>
      <c r="T195" s="13"/>
    </row>
    <row r="196" spans="3:20" ht="15" customHeight="1">
      <c r="C196" s="37" t="s">
        <v>263</v>
      </c>
      <c r="D196" s="15"/>
      <c r="E196" s="13"/>
      <c r="F196" s="12" t="s">
        <v>247</v>
      </c>
      <c r="G196" s="13"/>
      <c r="H196" s="12" t="s">
        <v>523</v>
      </c>
      <c r="I196" s="15"/>
      <c r="J196" s="13"/>
      <c r="K196" s="38">
        <v>88399.3</v>
      </c>
      <c r="L196" s="15"/>
      <c r="M196" s="13"/>
      <c r="N196" s="39">
        <v>5351.09</v>
      </c>
      <c r="O196" s="15"/>
      <c r="P196" s="15"/>
      <c r="Q196" s="13"/>
      <c r="R196" s="36" t="s">
        <v>522</v>
      </c>
      <c r="S196" s="15"/>
      <c r="T196" s="13"/>
    </row>
    <row r="197" spans="3:20" ht="12.6" customHeight="1">
      <c r="C197" s="35" t="s">
        <v>265</v>
      </c>
      <c r="D197" s="15"/>
      <c r="E197" s="13"/>
      <c r="F197" s="12" t="s">
        <v>247</v>
      </c>
      <c r="G197" s="13"/>
      <c r="H197" s="12" t="s">
        <v>524</v>
      </c>
      <c r="I197" s="15"/>
      <c r="J197" s="13"/>
      <c r="K197" s="16">
        <v>88399.3</v>
      </c>
      <c r="L197" s="15"/>
      <c r="M197" s="13"/>
      <c r="N197" s="16">
        <v>5351.09</v>
      </c>
      <c r="O197" s="15"/>
      <c r="P197" s="15"/>
      <c r="Q197" s="13"/>
      <c r="R197" s="14" t="s">
        <v>522</v>
      </c>
      <c r="S197" s="15"/>
      <c r="T197" s="13"/>
    </row>
    <row r="198" spans="3:20" ht="12.75" customHeight="1">
      <c r="C198" s="35" t="s">
        <v>267</v>
      </c>
      <c r="D198" s="15"/>
      <c r="E198" s="13"/>
      <c r="F198" s="12" t="s">
        <v>247</v>
      </c>
      <c r="G198" s="13"/>
      <c r="H198" s="12" t="s">
        <v>525</v>
      </c>
      <c r="I198" s="15"/>
      <c r="J198" s="13"/>
      <c r="K198" s="16">
        <v>88399.3</v>
      </c>
      <c r="L198" s="15"/>
      <c r="M198" s="13"/>
      <c r="N198" s="16">
        <v>5351.09</v>
      </c>
      <c r="O198" s="15"/>
      <c r="P198" s="15"/>
      <c r="Q198" s="13"/>
      <c r="R198" s="16">
        <v>83048.210000000006</v>
      </c>
      <c r="S198" s="15"/>
      <c r="T198" s="13"/>
    </row>
    <row r="199" spans="3:20" ht="12.75" customHeight="1">
      <c r="C199" s="35" t="s">
        <v>269</v>
      </c>
      <c r="D199" s="15"/>
      <c r="E199" s="13"/>
      <c r="F199" s="12" t="s">
        <v>247</v>
      </c>
      <c r="G199" s="13"/>
      <c r="H199" s="12" t="s">
        <v>526</v>
      </c>
      <c r="I199" s="15"/>
      <c r="J199" s="13"/>
      <c r="K199" s="16">
        <v>88399.3</v>
      </c>
      <c r="L199" s="15"/>
      <c r="M199" s="13"/>
      <c r="N199" s="16">
        <v>5351.09</v>
      </c>
      <c r="O199" s="15"/>
      <c r="P199" s="15"/>
      <c r="Q199" s="13"/>
      <c r="R199" s="16">
        <v>83048.210000000006</v>
      </c>
      <c r="S199" s="15"/>
      <c r="T199" s="13"/>
    </row>
    <row r="200" spans="3:20" ht="12.75" customHeight="1">
      <c r="C200" s="35" t="s">
        <v>271</v>
      </c>
      <c r="D200" s="15"/>
      <c r="E200" s="13"/>
      <c r="F200" s="12" t="s">
        <v>247</v>
      </c>
      <c r="G200" s="13"/>
      <c r="H200" s="12" t="s">
        <v>527</v>
      </c>
      <c r="I200" s="15"/>
      <c r="J200" s="13"/>
      <c r="K200" s="16">
        <v>67895</v>
      </c>
      <c r="L200" s="15"/>
      <c r="M200" s="13"/>
      <c r="N200" s="16">
        <v>5351.09</v>
      </c>
      <c r="O200" s="15"/>
      <c r="P200" s="15"/>
      <c r="Q200" s="13"/>
      <c r="R200" s="16">
        <v>62543.91</v>
      </c>
      <c r="S200" s="15"/>
      <c r="T200" s="13"/>
    </row>
    <row r="201" spans="3:20" ht="12.75" customHeight="1">
      <c r="C201" s="35" t="s">
        <v>273</v>
      </c>
      <c r="D201" s="15"/>
      <c r="E201" s="13"/>
      <c r="F201" s="12" t="s">
        <v>247</v>
      </c>
      <c r="G201" s="13"/>
      <c r="H201" s="12" t="s">
        <v>528</v>
      </c>
      <c r="I201" s="15"/>
      <c r="J201" s="13"/>
      <c r="K201" s="16">
        <v>20504.3</v>
      </c>
      <c r="L201" s="15"/>
      <c r="M201" s="13"/>
      <c r="N201" s="14" t="s">
        <v>59</v>
      </c>
      <c r="O201" s="15"/>
      <c r="P201" s="15"/>
      <c r="Q201" s="13"/>
      <c r="R201" s="16">
        <v>20504.3</v>
      </c>
      <c r="S201" s="15"/>
      <c r="T201" s="13"/>
    </row>
    <row r="202" spans="3:20" ht="12.6" customHeight="1">
      <c r="C202" s="37" t="s">
        <v>301</v>
      </c>
      <c r="D202" s="15"/>
      <c r="E202" s="13"/>
      <c r="F202" s="12" t="s">
        <v>247</v>
      </c>
      <c r="G202" s="13"/>
      <c r="H202" s="12" t="s">
        <v>529</v>
      </c>
      <c r="I202" s="15"/>
      <c r="J202" s="13"/>
      <c r="K202" s="38">
        <v>5400.7</v>
      </c>
      <c r="L202" s="15"/>
      <c r="M202" s="13"/>
      <c r="N202" s="36" t="s">
        <v>59</v>
      </c>
      <c r="O202" s="15"/>
      <c r="P202" s="15"/>
      <c r="Q202" s="13"/>
      <c r="R202" s="36" t="s">
        <v>530</v>
      </c>
      <c r="S202" s="15"/>
      <c r="T202" s="13"/>
    </row>
    <row r="203" spans="3:20" ht="15" customHeight="1">
      <c r="C203" s="37" t="s">
        <v>304</v>
      </c>
      <c r="D203" s="15"/>
      <c r="E203" s="13"/>
      <c r="F203" s="12" t="s">
        <v>247</v>
      </c>
      <c r="G203" s="13"/>
      <c r="H203" s="12" t="s">
        <v>531</v>
      </c>
      <c r="I203" s="15"/>
      <c r="J203" s="13"/>
      <c r="K203" s="38">
        <v>5400.7</v>
      </c>
      <c r="L203" s="15"/>
      <c r="M203" s="13"/>
      <c r="N203" s="40" t="s">
        <v>59</v>
      </c>
      <c r="O203" s="15"/>
      <c r="P203" s="15"/>
      <c r="Q203" s="13"/>
      <c r="R203" s="36" t="s">
        <v>530</v>
      </c>
      <c r="S203" s="15"/>
      <c r="T203" s="13"/>
    </row>
    <row r="204" spans="3:20" ht="12.6" customHeight="1">
      <c r="C204" s="35" t="s">
        <v>312</v>
      </c>
      <c r="D204" s="15"/>
      <c r="E204" s="13"/>
      <c r="F204" s="12" t="s">
        <v>247</v>
      </c>
      <c r="G204" s="13"/>
      <c r="H204" s="12" t="s">
        <v>532</v>
      </c>
      <c r="I204" s="15"/>
      <c r="J204" s="13"/>
      <c r="K204" s="16">
        <v>5400.7</v>
      </c>
      <c r="L204" s="15"/>
      <c r="M204" s="13"/>
      <c r="N204" s="14" t="s">
        <v>59</v>
      </c>
      <c r="O204" s="15"/>
      <c r="P204" s="15"/>
      <c r="Q204" s="13"/>
      <c r="R204" s="14" t="s">
        <v>530</v>
      </c>
      <c r="S204" s="15"/>
      <c r="T204" s="13"/>
    </row>
    <row r="205" spans="3:20" ht="12.75" customHeight="1">
      <c r="C205" s="35" t="s">
        <v>317</v>
      </c>
      <c r="D205" s="15"/>
      <c r="E205" s="13"/>
      <c r="F205" s="12" t="s">
        <v>247</v>
      </c>
      <c r="G205" s="13"/>
      <c r="H205" s="12" t="s">
        <v>533</v>
      </c>
      <c r="I205" s="15"/>
      <c r="J205" s="13"/>
      <c r="K205" s="16">
        <v>5400.7</v>
      </c>
      <c r="L205" s="15"/>
      <c r="M205" s="13"/>
      <c r="N205" s="14" t="s">
        <v>59</v>
      </c>
      <c r="O205" s="15"/>
      <c r="P205" s="15"/>
      <c r="Q205" s="13"/>
      <c r="R205" s="16">
        <v>5400.7</v>
      </c>
      <c r="S205" s="15"/>
      <c r="T205" s="13"/>
    </row>
    <row r="206" spans="3:20" ht="12.75" customHeight="1">
      <c r="C206" s="35" t="s">
        <v>321</v>
      </c>
      <c r="D206" s="15"/>
      <c r="E206" s="13"/>
      <c r="F206" s="12" t="s">
        <v>247</v>
      </c>
      <c r="G206" s="13"/>
      <c r="H206" s="12" t="s">
        <v>534</v>
      </c>
      <c r="I206" s="15"/>
      <c r="J206" s="13"/>
      <c r="K206" s="16">
        <v>5400.7</v>
      </c>
      <c r="L206" s="15"/>
      <c r="M206" s="13"/>
      <c r="N206" s="14" t="s">
        <v>59</v>
      </c>
      <c r="O206" s="15"/>
      <c r="P206" s="15"/>
      <c r="Q206" s="13"/>
      <c r="R206" s="16">
        <v>5400.7</v>
      </c>
      <c r="S206" s="15"/>
      <c r="T206" s="13"/>
    </row>
    <row r="207" spans="3:20" ht="11.85" customHeight="1">
      <c r="C207" s="35" t="s">
        <v>448</v>
      </c>
      <c r="D207" s="15"/>
      <c r="E207" s="13"/>
      <c r="F207" s="12" t="s">
        <v>247</v>
      </c>
      <c r="G207" s="13"/>
      <c r="H207" s="12" t="s">
        <v>535</v>
      </c>
      <c r="I207" s="15"/>
      <c r="J207" s="13"/>
      <c r="K207" s="16">
        <v>130000</v>
      </c>
      <c r="L207" s="15"/>
      <c r="M207" s="13"/>
      <c r="N207" s="16">
        <v>10855</v>
      </c>
      <c r="O207" s="15"/>
      <c r="P207" s="15"/>
      <c r="Q207" s="13"/>
      <c r="R207" s="14" t="s">
        <v>536</v>
      </c>
      <c r="S207" s="15"/>
      <c r="T207" s="13"/>
    </row>
    <row r="208" spans="3:20" ht="12.6" customHeight="1">
      <c r="C208" s="37" t="s">
        <v>451</v>
      </c>
      <c r="D208" s="15"/>
      <c r="E208" s="13"/>
      <c r="F208" s="12" t="s">
        <v>247</v>
      </c>
      <c r="G208" s="13"/>
      <c r="H208" s="12" t="s">
        <v>537</v>
      </c>
      <c r="I208" s="15"/>
      <c r="J208" s="13"/>
      <c r="K208" s="38">
        <v>130000</v>
      </c>
      <c r="L208" s="15"/>
      <c r="M208" s="13"/>
      <c r="N208" s="38">
        <v>10855</v>
      </c>
      <c r="O208" s="15"/>
      <c r="P208" s="15"/>
      <c r="Q208" s="13"/>
      <c r="R208" s="36" t="s">
        <v>536</v>
      </c>
      <c r="S208" s="15"/>
      <c r="T208" s="13"/>
    </row>
    <row r="209" spans="3:20" ht="15" customHeight="1">
      <c r="C209" s="37" t="s">
        <v>453</v>
      </c>
      <c r="D209" s="15"/>
      <c r="E209" s="13"/>
      <c r="F209" s="12" t="s">
        <v>247</v>
      </c>
      <c r="G209" s="13"/>
      <c r="H209" s="12" t="s">
        <v>538</v>
      </c>
      <c r="I209" s="15"/>
      <c r="J209" s="13"/>
      <c r="K209" s="38">
        <v>130000</v>
      </c>
      <c r="L209" s="15"/>
      <c r="M209" s="13"/>
      <c r="N209" s="39">
        <v>10855</v>
      </c>
      <c r="O209" s="15"/>
      <c r="P209" s="15"/>
      <c r="Q209" s="13"/>
      <c r="R209" s="36" t="s">
        <v>536</v>
      </c>
      <c r="S209" s="15"/>
      <c r="T209" s="13"/>
    </row>
    <row r="210" spans="3:20" ht="12.4" customHeight="1">
      <c r="C210" s="35" t="s">
        <v>455</v>
      </c>
      <c r="D210" s="15"/>
      <c r="E210" s="13"/>
      <c r="F210" s="12" t="s">
        <v>247</v>
      </c>
      <c r="G210" s="13"/>
      <c r="H210" s="12" t="s">
        <v>539</v>
      </c>
      <c r="I210" s="15"/>
      <c r="J210" s="13"/>
      <c r="K210" s="16">
        <v>43000</v>
      </c>
      <c r="L210" s="15"/>
      <c r="M210" s="13"/>
      <c r="N210" s="16">
        <v>4352</v>
      </c>
      <c r="O210" s="15"/>
      <c r="P210" s="15"/>
      <c r="Q210" s="13"/>
      <c r="R210" s="14" t="s">
        <v>540</v>
      </c>
      <c r="S210" s="15"/>
      <c r="T210" s="13"/>
    </row>
    <row r="211" spans="3:20" ht="12.75" customHeight="1">
      <c r="C211" s="35" t="s">
        <v>267</v>
      </c>
      <c r="D211" s="15"/>
      <c r="E211" s="13"/>
      <c r="F211" s="12" t="s">
        <v>247</v>
      </c>
      <c r="G211" s="13"/>
      <c r="H211" s="12" t="s">
        <v>541</v>
      </c>
      <c r="I211" s="15"/>
      <c r="J211" s="13"/>
      <c r="K211" s="16">
        <v>43000</v>
      </c>
      <c r="L211" s="15"/>
      <c r="M211" s="13"/>
      <c r="N211" s="16">
        <v>4352</v>
      </c>
      <c r="O211" s="15"/>
      <c r="P211" s="15"/>
      <c r="Q211" s="13"/>
      <c r="R211" s="16">
        <v>38648</v>
      </c>
      <c r="S211" s="15"/>
      <c r="T211" s="13"/>
    </row>
    <row r="212" spans="3:20" ht="12.75" customHeight="1">
      <c r="C212" s="35" t="s">
        <v>315</v>
      </c>
      <c r="D212" s="15"/>
      <c r="E212" s="13"/>
      <c r="F212" s="12" t="s">
        <v>247</v>
      </c>
      <c r="G212" s="13"/>
      <c r="H212" s="12" t="s">
        <v>542</v>
      </c>
      <c r="I212" s="15"/>
      <c r="J212" s="13"/>
      <c r="K212" s="16">
        <v>43000</v>
      </c>
      <c r="L212" s="15"/>
      <c r="M212" s="13"/>
      <c r="N212" s="16">
        <v>4352</v>
      </c>
      <c r="O212" s="15"/>
      <c r="P212" s="15"/>
      <c r="Q212" s="13"/>
      <c r="R212" s="16">
        <v>38648</v>
      </c>
      <c r="S212" s="15"/>
      <c r="T212" s="13"/>
    </row>
    <row r="213" spans="3:20" ht="12.6" customHeight="1">
      <c r="C213" s="35" t="s">
        <v>543</v>
      </c>
      <c r="D213" s="15"/>
      <c r="E213" s="13"/>
      <c r="F213" s="12" t="s">
        <v>247</v>
      </c>
      <c r="G213" s="13"/>
      <c r="H213" s="12" t="s">
        <v>544</v>
      </c>
      <c r="I213" s="15"/>
      <c r="J213" s="13"/>
      <c r="K213" s="16">
        <v>87000</v>
      </c>
      <c r="L213" s="15"/>
      <c r="M213" s="13"/>
      <c r="N213" s="16">
        <v>6503</v>
      </c>
      <c r="O213" s="15"/>
      <c r="P213" s="15"/>
      <c r="Q213" s="13"/>
      <c r="R213" s="14" t="s">
        <v>545</v>
      </c>
      <c r="S213" s="15"/>
      <c r="T213" s="13"/>
    </row>
    <row r="214" spans="3:20" ht="12.75" customHeight="1">
      <c r="C214" s="35" t="s">
        <v>267</v>
      </c>
      <c r="D214" s="15"/>
      <c r="E214" s="13"/>
      <c r="F214" s="12" t="s">
        <v>247</v>
      </c>
      <c r="G214" s="13"/>
      <c r="H214" s="12" t="s">
        <v>546</v>
      </c>
      <c r="I214" s="15"/>
      <c r="J214" s="13"/>
      <c r="K214" s="16">
        <v>87000</v>
      </c>
      <c r="L214" s="15"/>
      <c r="M214" s="13"/>
      <c r="N214" s="16">
        <v>6503</v>
      </c>
      <c r="O214" s="15"/>
      <c r="P214" s="15"/>
      <c r="Q214" s="13"/>
      <c r="R214" s="16">
        <v>80497</v>
      </c>
      <c r="S214" s="15"/>
      <c r="T214" s="13"/>
    </row>
    <row r="215" spans="3:20" ht="12.75" customHeight="1">
      <c r="C215" s="35" t="s">
        <v>297</v>
      </c>
      <c r="D215" s="15"/>
      <c r="E215" s="13"/>
      <c r="F215" s="12" t="s">
        <v>247</v>
      </c>
      <c r="G215" s="13"/>
      <c r="H215" s="12" t="s">
        <v>547</v>
      </c>
      <c r="I215" s="15"/>
      <c r="J215" s="13"/>
      <c r="K215" s="14" t="s">
        <v>59</v>
      </c>
      <c r="L215" s="15"/>
      <c r="M215" s="13"/>
      <c r="N215" s="14" t="s">
        <v>59</v>
      </c>
      <c r="O215" s="15"/>
      <c r="P215" s="15"/>
      <c r="Q215" s="13"/>
      <c r="R215" s="14" t="s">
        <v>59</v>
      </c>
      <c r="S215" s="15"/>
      <c r="T215" s="13"/>
    </row>
    <row r="216" spans="3:20" ht="12.75" customHeight="1">
      <c r="C216" s="35" t="s">
        <v>315</v>
      </c>
      <c r="D216" s="15"/>
      <c r="E216" s="13"/>
      <c r="F216" s="12" t="s">
        <v>247</v>
      </c>
      <c r="G216" s="13"/>
      <c r="H216" s="12" t="s">
        <v>548</v>
      </c>
      <c r="I216" s="15"/>
      <c r="J216" s="13"/>
      <c r="K216" s="16">
        <v>87000</v>
      </c>
      <c r="L216" s="15"/>
      <c r="M216" s="13"/>
      <c r="N216" s="16">
        <v>6503</v>
      </c>
      <c r="O216" s="15"/>
      <c r="P216" s="15"/>
      <c r="Q216" s="13"/>
      <c r="R216" s="16">
        <v>80497</v>
      </c>
      <c r="S216" s="15"/>
      <c r="T216" s="13"/>
    </row>
    <row r="217" spans="3:20" ht="12.4" customHeight="1">
      <c r="C217" s="35" t="s">
        <v>549</v>
      </c>
      <c r="D217" s="15"/>
      <c r="E217" s="13"/>
      <c r="F217" s="12" t="s">
        <v>247</v>
      </c>
      <c r="G217" s="13"/>
      <c r="H217" s="12" t="s">
        <v>550</v>
      </c>
      <c r="I217" s="15"/>
      <c r="J217" s="13"/>
      <c r="K217" s="16">
        <v>5675500</v>
      </c>
      <c r="L217" s="15"/>
      <c r="M217" s="13"/>
      <c r="N217" s="16">
        <v>116237.17</v>
      </c>
      <c r="O217" s="15"/>
      <c r="P217" s="15"/>
      <c r="Q217" s="13"/>
      <c r="R217" s="14" t="s">
        <v>551</v>
      </c>
      <c r="S217" s="15"/>
      <c r="T217" s="13"/>
    </row>
    <row r="218" spans="3:20" ht="11.85" customHeight="1">
      <c r="C218" s="37" t="s">
        <v>549</v>
      </c>
      <c r="D218" s="15"/>
      <c r="E218" s="13"/>
      <c r="F218" s="12" t="s">
        <v>247</v>
      </c>
      <c r="G218" s="13"/>
      <c r="H218" s="12" t="s">
        <v>550</v>
      </c>
      <c r="I218" s="15"/>
      <c r="J218" s="13"/>
      <c r="K218" s="16">
        <v>5675500</v>
      </c>
      <c r="L218" s="15"/>
      <c r="M218" s="13"/>
      <c r="N218" s="16">
        <v>116237.17</v>
      </c>
      <c r="O218" s="15"/>
      <c r="P218" s="15"/>
      <c r="Q218" s="13"/>
      <c r="R218" s="14" t="s">
        <v>551</v>
      </c>
      <c r="S218" s="15"/>
      <c r="T218" s="13"/>
    </row>
    <row r="219" spans="3:20" ht="11.85" customHeight="1">
      <c r="C219" s="35" t="s">
        <v>552</v>
      </c>
      <c r="D219" s="15"/>
      <c r="E219" s="13"/>
      <c r="F219" s="12" t="s">
        <v>247</v>
      </c>
      <c r="G219" s="13"/>
      <c r="H219" s="12" t="s">
        <v>553</v>
      </c>
      <c r="I219" s="15"/>
      <c r="J219" s="13"/>
      <c r="K219" s="16">
        <v>5075500</v>
      </c>
      <c r="L219" s="15"/>
      <c r="M219" s="13"/>
      <c r="N219" s="16">
        <v>116237.17</v>
      </c>
      <c r="O219" s="15"/>
      <c r="P219" s="15"/>
      <c r="Q219" s="13"/>
      <c r="R219" s="14" t="s">
        <v>554</v>
      </c>
      <c r="S219" s="15"/>
      <c r="T219" s="13"/>
    </row>
    <row r="220" spans="3:20" ht="12.6" customHeight="1">
      <c r="C220" s="37" t="s">
        <v>301</v>
      </c>
      <c r="D220" s="15"/>
      <c r="E220" s="13"/>
      <c r="F220" s="12" t="s">
        <v>247</v>
      </c>
      <c r="G220" s="13"/>
      <c r="H220" s="12" t="s">
        <v>555</v>
      </c>
      <c r="I220" s="15"/>
      <c r="J220" s="13"/>
      <c r="K220" s="38">
        <v>5075500</v>
      </c>
      <c r="L220" s="15"/>
      <c r="M220" s="13"/>
      <c r="N220" s="38">
        <v>116237.17</v>
      </c>
      <c r="O220" s="15"/>
      <c r="P220" s="15"/>
      <c r="Q220" s="13"/>
      <c r="R220" s="36" t="s">
        <v>554</v>
      </c>
      <c r="S220" s="15"/>
      <c r="T220" s="13"/>
    </row>
    <row r="221" spans="3:20" ht="15" customHeight="1">
      <c r="C221" s="37" t="s">
        <v>304</v>
      </c>
      <c r="D221" s="15"/>
      <c r="E221" s="13"/>
      <c r="F221" s="12" t="s">
        <v>247</v>
      </c>
      <c r="G221" s="13"/>
      <c r="H221" s="12" t="s">
        <v>556</v>
      </c>
      <c r="I221" s="15"/>
      <c r="J221" s="13"/>
      <c r="K221" s="38">
        <v>5075500</v>
      </c>
      <c r="L221" s="15"/>
      <c r="M221" s="13"/>
      <c r="N221" s="39">
        <v>116237.17</v>
      </c>
      <c r="O221" s="15"/>
      <c r="P221" s="15"/>
      <c r="Q221" s="13"/>
      <c r="R221" s="36" t="s">
        <v>554</v>
      </c>
      <c r="S221" s="15"/>
      <c r="T221" s="13"/>
    </row>
    <row r="222" spans="3:20" ht="12.4" customHeight="1">
      <c r="C222" s="35" t="s">
        <v>312</v>
      </c>
      <c r="D222" s="15"/>
      <c r="E222" s="13"/>
      <c r="F222" s="12" t="s">
        <v>247</v>
      </c>
      <c r="G222" s="13"/>
      <c r="H222" s="12" t="s">
        <v>557</v>
      </c>
      <c r="I222" s="15"/>
      <c r="J222" s="13"/>
      <c r="K222" s="16">
        <v>5075500</v>
      </c>
      <c r="L222" s="15"/>
      <c r="M222" s="13"/>
      <c r="N222" s="16">
        <v>116237.17</v>
      </c>
      <c r="O222" s="15"/>
      <c r="P222" s="15"/>
      <c r="Q222" s="13"/>
      <c r="R222" s="14" t="s">
        <v>554</v>
      </c>
      <c r="S222" s="15"/>
      <c r="T222" s="13"/>
    </row>
    <row r="223" spans="3:20" ht="12.75" customHeight="1">
      <c r="C223" s="35" t="s">
        <v>267</v>
      </c>
      <c r="D223" s="15"/>
      <c r="E223" s="13"/>
      <c r="F223" s="12" t="s">
        <v>247</v>
      </c>
      <c r="G223" s="13"/>
      <c r="H223" s="12" t="s">
        <v>558</v>
      </c>
      <c r="I223" s="15"/>
      <c r="J223" s="13"/>
      <c r="K223" s="16">
        <v>4775500</v>
      </c>
      <c r="L223" s="15"/>
      <c r="M223" s="13"/>
      <c r="N223" s="16">
        <v>82737.17</v>
      </c>
      <c r="O223" s="15"/>
      <c r="P223" s="15"/>
      <c r="Q223" s="13"/>
      <c r="R223" s="16">
        <v>4692762.83</v>
      </c>
      <c r="S223" s="15"/>
      <c r="T223" s="13"/>
    </row>
    <row r="224" spans="3:20" ht="12.75" customHeight="1">
      <c r="C224" s="35" t="s">
        <v>297</v>
      </c>
      <c r="D224" s="15"/>
      <c r="E224" s="13"/>
      <c r="F224" s="12" t="s">
        <v>247</v>
      </c>
      <c r="G224" s="13"/>
      <c r="H224" s="12" t="s">
        <v>559</v>
      </c>
      <c r="I224" s="15"/>
      <c r="J224" s="13"/>
      <c r="K224" s="16">
        <v>4775500</v>
      </c>
      <c r="L224" s="15"/>
      <c r="M224" s="13"/>
      <c r="N224" s="16">
        <v>82737.17</v>
      </c>
      <c r="O224" s="15"/>
      <c r="P224" s="15"/>
      <c r="Q224" s="13"/>
      <c r="R224" s="16">
        <v>4692762.83</v>
      </c>
      <c r="S224" s="15"/>
      <c r="T224" s="13"/>
    </row>
    <row r="225" spans="3:20" ht="12.75" customHeight="1">
      <c r="C225" s="35" t="s">
        <v>363</v>
      </c>
      <c r="D225" s="15"/>
      <c r="E225" s="13"/>
      <c r="F225" s="12" t="s">
        <v>247</v>
      </c>
      <c r="G225" s="13"/>
      <c r="H225" s="12" t="s">
        <v>560</v>
      </c>
      <c r="I225" s="15"/>
      <c r="J225" s="13"/>
      <c r="K225" s="16">
        <v>1937520</v>
      </c>
      <c r="L225" s="15"/>
      <c r="M225" s="13"/>
      <c r="N225" s="16">
        <v>12297.64</v>
      </c>
      <c r="O225" s="15"/>
      <c r="P225" s="15"/>
      <c r="Q225" s="13"/>
      <c r="R225" s="16">
        <v>1925222.36</v>
      </c>
      <c r="S225" s="15"/>
      <c r="T225" s="13"/>
    </row>
    <row r="226" spans="3:20" ht="12.75" customHeight="1">
      <c r="C226" s="35" t="s">
        <v>365</v>
      </c>
      <c r="D226" s="15"/>
      <c r="E226" s="13"/>
      <c r="F226" s="12" t="s">
        <v>247</v>
      </c>
      <c r="G226" s="13"/>
      <c r="H226" s="12" t="s">
        <v>561</v>
      </c>
      <c r="I226" s="15"/>
      <c r="J226" s="13"/>
      <c r="K226" s="16">
        <v>1466980</v>
      </c>
      <c r="L226" s="15"/>
      <c r="M226" s="13"/>
      <c r="N226" s="16">
        <v>39026.78</v>
      </c>
      <c r="O226" s="15"/>
      <c r="P226" s="15"/>
      <c r="Q226" s="13"/>
      <c r="R226" s="16">
        <v>1427953.22</v>
      </c>
      <c r="S226" s="15"/>
      <c r="T226" s="13"/>
    </row>
    <row r="227" spans="3:20" ht="12.75" customHeight="1">
      <c r="C227" s="35" t="s">
        <v>299</v>
      </c>
      <c r="D227" s="15"/>
      <c r="E227" s="13"/>
      <c r="F227" s="12" t="s">
        <v>247</v>
      </c>
      <c r="G227" s="13"/>
      <c r="H227" s="12" t="s">
        <v>562</v>
      </c>
      <c r="I227" s="15"/>
      <c r="J227" s="13"/>
      <c r="K227" s="16">
        <v>1371000</v>
      </c>
      <c r="L227" s="15"/>
      <c r="M227" s="13"/>
      <c r="N227" s="16">
        <v>31412.75</v>
      </c>
      <c r="O227" s="15"/>
      <c r="P227" s="15"/>
      <c r="Q227" s="13"/>
      <c r="R227" s="16">
        <v>1339587.25</v>
      </c>
      <c r="S227" s="15"/>
      <c r="T227" s="13"/>
    </row>
    <row r="228" spans="3:20" ht="12.75" customHeight="1">
      <c r="C228" s="35" t="s">
        <v>315</v>
      </c>
      <c r="D228" s="15"/>
      <c r="E228" s="13"/>
      <c r="F228" s="12" t="s">
        <v>247</v>
      </c>
      <c r="G228" s="13"/>
      <c r="H228" s="12" t="s">
        <v>563</v>
      </c>
      <c r="I228" s="15"/>
      <c r="J228" s="13"/>
      <c r="K228" s="14" t="s">
        <v>59</v>
      </c>
      <c r="L228" s="15"/>
      <c r="M228" s="13"/>
      <c r="N228" s="14" t="s">
        <v>59</v>
      </c>
      <c r="O228" s="15"/>
      <c r="P228" s="15"/>
      <c r="Q228" s="13"/>
      <c r="R228" s="14" t="s">
        <v>59</v>
      </c>
      <c r="S228" s="15"/>
      <c r="T228" s="13"/>
    </row>
    <row r="229" spans="3:20" ht="12.75" customHeight="1">
      <c r="C229" s="35" t="s">
        <v>317</v>
      </c>
      <c r="D229" s="15"/>
      <c r="E229" s="13"/>
      <c r="F229" s="12" t="s">
        <v>247</v>
      </c>
      <c r="G229" s="13"/>
      <c r="H229" s="12" t="s">
        <v>564</v>
      </c>
      <c r="I229" s="15"/>
      <c r="J229" s="13"/>
      <c r="K229" s="16">
        <v>300000</v>
      </c>
      <c r="L229" s="15"/>
      <c r="M229" s="13"/>
      <c r="N229" s="16">
        <v>33500</v>
      </c>
      <c r="O229" s="15"/>
      <c r="P229" s="15"/>
      <c r="Q229" s="13"/>
      <c r="R229" s="16">
        <v>266500</v>
      </c>
      <c r="S229" s="15"/>
      <c r="T229" s="13"/>
    </row>
    <row r="230" spans="3:20" ht="12.75" customHeight="1">
      <c r="C230" s="35" t="s">
        <v>319</v>
      </c>
      <c r="D230" s="15"/>
      <c r="E230" s="13"/>
      <c r="F230" s="12" t="s">
        <v>247</v>
      </c>
      <c r="G230" s="13"/>
      <c r="H230" s="12" t="s">
        <v>565</v>
      </c>
      <c r="I230" s="15"/>
      <c r="J230" s="13"/>
      <c r="K230" s="16">
        <v>266500</v>
      </c>
      <c r="L230" s="15"/>
      <c r="M230" s="13"/>
      <c r="N230" s="14" t="s">
        <v>59</v>
      </c>
      <c r="O230" s="15"/>
      <c r="P230" s="15"/>
      <c r="Q230" s="13"/>
      <c r="R230" s="16">
        <v>266500</v>
      </c>
      <c r="S230" s="15"/>
      <c r="T230" s="13"/>
    </row>
    <row r="231" spans="3:20" ht="12.75" customHeight="1">
      <c r="C231" s="35" t="s">
        <v>321</v>
      </c>
      <c r="D231" s="15"/>
      <c r="E231" s="13"/>
      <c r="F231" s="12" t="s">
        <v>247</v>
      </c>
      <c r="G231" s="13"/>
      <c r="H231" s="12" t="s">
        <v>566</v>
      </c>
      <c r="I231" s="15"/>
      <c r="J231" s="13"/>
      <c r="K231" s="16">
        <v>33500</v>
      </c>
      <c r="L231" s="15"/>
      <c r="M231" s="13"/>
      <c r="N231" s="16">
        <v>33500</v>
      </c>
      <c r="O231" s="15"/>
      <c r="P231" s="15"/>
      <c r="Q231" s="13"/>
      <c r="R231" s="14" t="s">
        <v>59</v>
      </c>
      <c r="S231" s="15"/>
      <c r="T231" s="13"/>
    </row>
    <row r="232" spans="3:20" ht="11.85" customHeight="1">
      <c r="C232" s="35" t="s">
        <v>567</v>
      </c>
      <c r="D232" s="15"/>
      <c r="E232" s="13"/>
      <c r="F232" s="12" t="s">
        <v>247</v>
      </c>
      <c r="G232" s="13"/>
      <c r="H232" s="12" t="s">
        <v>568</v>
      </c>
      <c r="I232" s="15"/>
      <c r="J232" s="13"/>
      <c r="K232" s="16">
        <v>600000</v>
      </c>
      <c r="L232" s="15"/>
      <c r="M232" s="13"/>
      <c r="N232" s="14" t="s">
        <v>59</v>
      </c>
      <c r="O232" s="15"/>
      <c r="P232" s="15"/>
      <c r="Q232" s="13"/>
      <c r="R232" s="14" t="s">
        <v>569</v>
      </c>
      <c r="S232" s="15"/>
      <c r="T232" s="13"/>
    </row>
    <row r="233" spans="3:20" ht="12.6" customHeight="1">
      <c r="C233" s="37" t="s">
        <v>301</v>
      </c>
      <c r="D233" s="15"/>
      <c r="E233" s="13"/>
      <c r="F233" s="12" t="s">
        <v>247</v>
      </c>
      <c r="G233" s="13"/>
      <c r="H233" s="12" t="s">
        <v>570</v>
      </c>
      <c r="I233" s="15"/>
      <c r="J233" s="13"/>
      <c r="K233" s="38">
        <v>600000</v>
      </c>
      <c r="L233" s="15"/>
      <c r="M233" s="13"/>
      <c r="N233" s="36" t="s">
        <v>59</v>
      </c>
      <c r="O233" s="15"/>
      <c r="P233" s="15"/>
      <c r="Q233" s="13"/>
      <c r="R233" s="36" t="s">
        <v>569</v>
      </c>
      <c r="S233" s="15"/>
      <c r="T233" s="13"/>
    </row>
    <row r="234" spans="3:20" ht="15" customHeight="1">
      <c r="C234" s="37" t="s">
        <v>304</v>
      </c>
      <c r="D234" s="15"/>
      <c r="E234" s="13"/>
      <c r="F234" s="12" t="s">
        <v>247</v>
      </c>
      <c r="G234" s="13"/>
      <c r="H234" s="12" t="s">
        <v>571</v>
      </c>
      <c r="I234" s="15"/>
      <c r="J234" s="13"/>
      <c r="K234" s="38">
        <v>600000</v>
      </c>
      <c r="L234" s="15"/>
      <c r="M234" s="13"/>
      <c r="N234" s="40" t="s">
        <v>59</v>
      </c>
      <c r="O234" s="15"/>
      <c r="P234" s="15"/>
      <c r="Q234" s="13"/>
      <c r="R234" s="36" t="s">
        <v>569</v>
      </c>
      <c r="S234" s="15"/>
      <c r="T234" s="13"/>
    </row>
    <row r="235" spans="3:20" ht="12.4" customHeight="1">
      <c r="C235" s="35" t="s">
        <v>312</v>
      </c>
      <c r="D235" s="15"/>
      <c r="E235" s="13"/>
      <c r="F235" s="12" t="s">
        <v>247</v>
      </c>
      <c r="G235" s="13"/>
      <c r="H235" s="12" t="s">
        <v>572</v>
      </c>
      <c r="I235" s="15"/>
      <c r="J235" s="13"/>
      <c r="K235" s="16">
        <v>600000</v>
      </c>
      <c r="L235" s="15"/>
      <c r="M235" s="13"/>
      <c r="N235" s="14" t="s">
        <v>59</v>
      </c>
      <c r="O235" s="15"/>
      <c r="P235" s="15"/>
      <c r="Q235" s="13"/>
      <c r="R235" s="14" t="s">
        <v>569</v>
      </c>
      <c r="S235" s="15"/>
      <c r="T235" s="13"/>
    </row>
    <row r="236" spans="3:20" ht="12.75" customHeight="1">
      <c r="C236" s="35" t="s">
        <v>267</v>
      </c>
      <c r="D236" s="15"/>
      <c r="E236" s="13"/>
      <c r="F236" s="12" t="s">
        <v>247</v>
      </c>
      <c r="G236" s="13"/>
      <c r="H236" s="12" t="s">
        <v>573</v>
      </c>
      <c r="I236" s="15"/>
      <c r="J236" s="13"/>
      <c r="K236" s="16">
        <v>600000</v>
      </c>
      <c r="L236" s="15"/>
      <c r="M236" s="13"/>
      <c r="N236" s="14" t="s">
        <v>59</v>
      </c>
      <c r="O236" s="15"/>
      <c r="P236" s="15"/>
      <c r="Q236" s="13"/>
      <c r="R236" s="16">
        <v>600000</v>
      </c>
      <c r="S236" s="15"/>
      <c r="T236" s="13"/>
    </row>
    <row r="237" spans="3:20" ht="12.75" customHeight="1">
      <c r="C237" s="35" t="s">
        <v>297</v>
      </c>
      <c r="D237" s="15"/>
      <c r="E237" s="13"/>
      <c r="F237" s="12" t="s">
        <v>247</v>
      </c>
      <c r="G237" s="13"/>
      <c r="H237" s="12" t="s">
        <v>574</v>
      </c>
      <c r="I237" s="15"/>
      <c r="J237" s="13"/>
      <c r="K237" s="16">
        <v>600000</v>
      </c>
      <c r="L237" s="15"/>
      <c r="M237" s="13"/>
      <c r="N237" s="14" t="s">
        <v>59</v>
      </c>
      <c r="O237" s="15"/>
      <c r="P237" s="15"/>
      <c r="Q237" s="13"/>
      <c r="R237" s="16">
        <v>600000</v>
      </c>
      <c r="S237" s="15"/>
      <c r="T237" s="13"/>
    </row>
    <row r="238" spans="3:20" ht="12.75" customHeight="1">
      <c r="C238" s="35" t="s">
        <v>299</v>
      </c>
      <c r="D238" s="15"/>
      <c r="E238" s="13"/>
      <c r="F238" s="12" t="s">
        <v>247</v>
      </c>
      <c r="G238" s="13"/>
      <c r="H238" s="12" t="s">
        <v>575</v>
      </c>
      <c r="I238" s="15"/>
      <c r="J238" s="13"/>
      <c r="K238" s="16">
        <v>600000</v>
      </c>
      <c r="L238" s="15"/>
      <c r="M238" s="13"/>
      <c r="N238" s="14" t="s">
        <v>59</v>
      </c>
      <c r="O238" s="15"/>
      <c r="P238" s="15"/>
      <c r="Q238" s="13"/>
      <c r="R238" s="16">
        <v>600000</v>
      </c>
      <c r="S238" s="15"/>
      <c r="T238" s="13"/>
    </row>
    <row r="239" spans="3:20" ht="13.35" customHeight="1">
      <c r="C239" s="35" t="s">
        <v>576</v>
      </c>
      <c r="D239" s="15"/>
      <c r="E239" s="13"/>
      <c r="F239" s="12" t="s">
        <v>247</v>
      </c>
      <c r="G239" s="13"/>
      <c r="H239" s="12" t="s">
        <v>577</v>
      </c>
      <c r="I239" s="15"/>
      <c r="J239" s="13"/>
      <c r="K239" s="16">
        <v>192500</v>
      </c>
      <c r="L239" s="15"/>
      <c r="M239" s="13"/>
      <c r="N239" s="16">
        <v>11773.95</v>
      </c>
      <c r="O239" s="15"/>
      <c r="P239" s="15"/>
      <c r="Q239" s="13"/>
      <c r="R239" s="14" t="s">
        <v>578</v>
      </c>
      <c r="S239" s="15"/>
      <c r="T239" s="13"/>
    </row>
    <row r="240" spans="3:20" ht="13.35" customHeight="1">
      <c r="C240" s="35" t="s">
        <v>579</v>
      </c>
      <c r="D240" s="15"/>
      <c r="E240" s="13"/>
      <c r="F240" s="12" t="s">
        <v>247</v>
      </c>
      <c r="G240" s="13"/>
      <c r="H240" s="12" t="s">
        <v>580</v>
      </c>
      <c r="I240" s="15"/>
      <c r="J240" s="13"/>
      <c r="K240" s="16">
        <v>192500</v>
      </c>
      <c r="L240" s="15"/>
      <c r="M240" s="13"/>
      <c r="N240" s="16">
        <v>11773.95</v>
      </c>
      <c r="O240" s="15"/>
      <c r="P240" s="15"/>
      <c r="Q240" s="13"/>
      <c r="R240" s="14" t="s">
        <v>578</v>
      </c>
      <c r="S240" s="15"/>
      <c r="T240" s="13"/>
    </row>
    <row r="241" spans="3:20" ht="11.85" customHeight="1">
      <c r="C241" s="35" t="s">
        <v>581</v>
      </c>
      <c r="D241" s="15"/>
      <c r="E241" s="13"/>
      <c r="F241" s="12" t="s">
        <v>247</v>
      </c>
      <c r="G241" s="13"/>
      <c r="H241" s="12" t="s">
        <v>582</v>
      </c>
      <c r="I241" s="15"/>
      <c r="J241" s="13"/>
      <c r="K241" s="16">
        <v>192500</v>
      </c>
      <c r="L241" s="15"/>
      <c r="M241" s="13"/>
      <c r="N241" s="16">
        <v>11773.95</v>
      </c>
      <c r="O241" s="15"/>
      <c r="P241" s="15"/>
      <c r="Q241" s="13"/>
      <c r="R241" s="14" t="s">
        <v>578</v>
      </c>
      <c r="S241" s="15"/>
      <c r="T241" s="13"/>
    </row>
    <row r="242" spans="3:20" ht="12.6" customHeight="1">
      <c r="C242" s="37" t="s">
        <v>261</v>
      </c>
      <c r="D242" s="15"/>
      <c r="E242" s="13"/>
      <c r="F242" s="12" t="s">
        <v>247</v>
      </c>
      <c r="G242" s="13"/>
      <c r="H242" s="12" t="s">
        <v>583</v>
      </c>
      <c r="I242" s="15"/>
      <c r="J242" s="13"/>
      <c r="K242" s="38">
        <v>175100</v>
      </c>
      <c r="L242" s="15"/>
      <c r="M242" s="13"/>
      <c r="N242" s="38">
        <v>11773.95</v>
      </c>
      <c r="O242" s="15"/>
      <c r="P242" s="15"/>
      <c r="Q242" s="13"/>
      <c r="R242" s="36" t="s">
        <v>584</v>
      </c>
      <c r="S242" s="15"/>
      <c r="T242" s="13"/>
    </row>
    <row r="243" spans="3:20" ht="15" customHeight="1">
      <c r="C243" s="37" t="s">
        <v>263</v>
      </c>
      <c r="D243" s="15"/>
      <c r="E243" s="13"/>
      <c r="F243" s="12" t="s">
        <v>247</v>
      </c>
      <c r="G243" s="13"/>
      <c r="H243" s="12" t="s">
        <v>585</v>
      </c>
      <c r="I243" s="15"/>
      <c r="J243" s="13"/>
      <c r="K243" s="38">
        <v>175100</v>
      </c>
      <c r="L243" s="15"/>
      <c r="M243" s="13"/>
      <c r="N243" s="39">
        <v>11773.95</v>
      </c>
      <c r="O243" s="15"/>
      <c r="P243" s="15"/>
      <c r="Q243" s="13"/>
      <c r="R243" s="36" t="s">
        <v>584</v>
      </c>
      <c r="S243" s="15"/>
      <c r="T243" s="13"/>
    </row>
    <row r="244" spans="3:20" ht="12.6" customHeight="1">
      <c r="C244" s="35" t="s">
        <v>265</v>
      </c>
      <c r="D244" s="15"/>
      <c r="E244" s="13"/>
      <c r="F244" s="12" t="s">
        <v>247</v>
      </c>
      <c r="G244" s="13"/>
      <c r="H244" s="12" t="s">
        <v>586</v>
      </c>
      <c r="I244" s="15"/>
      <c r="J244" s="13"/>
      <c r="K244" s="16">
        <v>175100</v>
      </c>
      <c r="L244" s="15"/>
      <c r="M244" s="13"/>
      <c r="N244" s="16">
        <v>11773.95</v>
      </c>
      <c r="O244" s="15"/>
      <c r="P244" s="15"/>
      <c r="Q244" s="13"/>
      <c r="R244" s="14" t="s">
        <v>584</v>
      </c>
      <c r="S244" s="15"/>
      <c r="T244" s="13"/>
    </row>
    <row r="245" spans="3:20" ht="12.75" customHeight="1">
      <c r="C245" s="35" t="s">
        <v>267</v>
      </c>
      <c r="D245" s="15"/>
      <c r="E245" s="13"/>
      <c r="F245" s="12" t="s">
        <v>247</v>
      </c>
      <c r="G245" s="13"/>
      <c r="H245" s="12" t="s">
        <v>587</v>
      </c>
      <c r="I245" s="15"/>
      <c r="J245" s="13"/>
      <c r="K245" s="16">
        <v>175100</v>
      </c>
      <c r="L245" s="15"/>
      <c r="M245" s="13"/>
      <c r="N245" s="16">
        <v>11773.95</v>
      </c>
      <c r="O245" s="15"/>
      <c r="P245" s="15"/>
      <c r="Q245" s="13"/>
      <c r="R245" s="16">
        <v>163326.04999999999</v>
      </c>
      <c r="S245" s="15"/>
      <c r="T245" s="13"/>
    </row>
    <row r="246" spans="3:20" ht="12.75" customHeight="1">
      <c r="C246" s="35" t="s">
        <v>269</v>
      </c>
      <c r="D246" s="15"/>
      <c r="E246" s="13"/>
      <c r="F246" s="12" t="s">
        <v>247</v>
      </c>
      <c r="G246" s="13"/>
      <c r="H246" s="12" t="s">
        <v>588</v>
      </c>
      <c r="I246" s="15"/>
      <c r="J246" s="13"/>
      <c r="K246" s="16">
        <v>175100</v>
      </c>
      <c r="L246" s="15"/>
      <c r="M246" s="13"/>
      <c r="N246" s="16">
        <v>11773.95</v>
      </c>
      <c r="O246" s="15"/>
      <c r="P246" s="15"/>
      <c r="Q246" s="13"/>
      <c r="R246" s="16">
        <v>163326.04999999999</v>
      </c>
      <c r="S246" s="15"/>
      <c r="T246" s="13"/>
    </row>
    <row r="247" spans="3:20" ht="12.75" customHeight="1">
      <c r="C247" s="35" t="s">
        <v>271</v>
      </c>
      <c r="D247" s="15"/>
      <c r="E247" s="13"/>
      <c r="F247" s="12" t="s">
        <v>247</v>
      </c>
      <c r="G247" s="13"/>
      <c r="H247" s="12" t="s">
        <v>589</v>
      </c>
      <c r="I247" s="15"/>
      <c r="J247" s="13"/>
      <c r="K247" s="16">
        <v>134490</v>
      </c>
      <c r="L247" s="15"/>
      <c r="M247" s="13"/>
      <c r="N247" s="16">
        <v>11773.95</v>
      </c>
      <c r="O247" s="15"/>
      <c r="P247" s="15"/>
      <c r="Q247" s="13"/>
      <c r="R247" s="16">
        <v>122716.05</v>
      </c>
      <c r="S247" s="15"/>
      <c r="T247" s="13"/>
    </row>
    <row r="248" spans="3:20" ht="12.75" customHeight="1">
      <c r="C248" s="35" t="s">
        <v>273</v>
      </c>
      <c r="D248" s="15"/>
      <c r="E248" s="13"/>
      <c r="F248" s="12" t="s">
        <v>247</v>
      </c>
      <c r="G248" s="13"/>
      <c r="H248" s="12" t="s">
        <v>590</v>
      </c>
      <c r="I248" s="15"/>
      <c r="J248" s="13"/>
      <c r="K248" s="16">
        <v>40610</v>
      </c>
      <c r="L248" s="15"/>
      <c r="M248" s="13"/>
      <c r="N248" s="14" t="s">
        <v>59</v>
      </c>
      <c r="O248" s="15"/>
      <c r="P248" s="15"/>
      <c r="Q248" s="13"/>
      <c r="R248" s="16">
        <v>40610</v>
      </c>
      <c r="S248" s="15"/>
      <c r="T248" s="13"/>
    </row>
    <row r="249" spans="3:20" ht="12.6" customHeight="1">
      <c r="C249" s="37" t="s">
        <v>301</v>
      </c>
      <c r="D249" s="15"/>
      <c r="E249" s="13"/>
      <c r="F249" s="12" t="s">
        <v>247</v>
      </c>
      <c r="G249" s="13"/>
      <c r="H249" s="12" t="s">
        <v>591</v>
      </c>
      <c r="I249" s="15"/>
      <c r="J249" s="13"/>
      <c r="K249" s="38">
        <v>17400</v>
      </c>
      <c r="L249" s="15"/>
      <c r="M249" s="13"/>
      <c r="N249" s="36" t="s">
        <v>59</v>
      </c>
      <c r="O249" s="15"/>
      <c r="P249" s="15"/>
      <c r="Q249" s="13"/>
      <c r="R249" s="36" t="s">
        <v>592</v>
      </c>
      <c r="S249" s="15"/>
      <c r="T249" s="13"/>
    </row>
    <row r="250" spans="3:20" ht="15" customHeight="1">
      <c r="C250" s="37" t="s">
        <v>304</v>
      </c>
      <c r="D250" s="15"/>
      <c r="E250" s="13"/>
      <c r="F250" s="12" t="s">
        <v>247</v>
      </c>
      <c r="G250" s="13"/>
      <c r="H250" s="12" t="s">
        <v>593</v>
      </c>
      <c r="I250" s="15"/>
      <c r="J250" s="13"/>
      <c r="K250" s="38">
        <v>17400</v>
      </c>
      <c r="L250" s="15"/>
      <c r="M250" s="13"/>
      <c r="N250" s="40" t="s">
        <v>59</v>
      </c>
      <c r="O250" s="15"/>
      <c r="P250" s="15"/>
      <c r="Q250" s="13"/>
      <c r="R250" s="36" t="s">
        <v>592</v>
      </c>
      <c r="S250" s="15"/>
      <c r="T250" s="13"/>
    </row>
    <row r="251" spans="3:20" ht="12.6" customHeight="1">
      <c r="C251" s="35" t="s">
        <v>312</v>
      </c>
      <c r="D251" s="15"/>
      <c r="E251" s="13"/>
      <c r="F251" s="12" t="s">
        <v>247</v>
      </c>
      <c r="G251" s="13"/>
      <c r="H251" s="12" t="s">
        <v>594</v>
      </c>
      <c r="I251" s="15"/>
      <c r="J251" s="13"/>
      <c r="K251" s="16">
        <v>17400</v>
      </c>
      <c r="L251" s="15"/>
      <c r="M251" s="13"/>
      <c r="N251" s="14" t="s">
        <v>59</v>
      </c>
      <c r="O251" s="15"/>
      <c r="P251" s="15"/>
      <c r="Q251" s="13"/>
      <c r="R251" s="14" t="s">
        <v>592</v>
      </c>
      <c r="S251" s="15"/>
      <c r="T251" s="13"/>
    </row>
    <row r="252" spans="3:20" ht="12.75" customHeight="1">
      <c r="C252" s="35" t="s">
        <v>317</v>
      </c>
      <c r="D252" s="15"/>
      <c r="E252" s="13"/>
      <c r="F252" s="12" t="s">
        <v>247</v>
      </c>
      <c r="G252" s="13"/>
      <c r="H252" s="12" t="s">
        <v>595</v>
      </c>
      <c r="I252" s="15"/>
      <c r="J252" s="13"/>
      <c r="K252" s="16">
        <v>17400</v>
      </c>
      <c r="L252" s="15"/>
      <c r="M252" s="13"/>
      <c r="N252" s="14" t="s">
        <v>59</v>
      </c>
      <c r="O252" s="15"/>
      <c r="P252" s="15"/>
      <c r="Q252" s="13"/>
      <c r="R252" s="16">
        <v>17400</v>
      </c>
      <c r="S252" s="15"/>
      <c r="T252" s="13"/>
    </row>
    <row r="253" spans="3:20" ht="12.75" customHeight="1">
      <c r="C253" s="35" t="s">
        <v>321</v>
      </c>
      <c r="D253" s="15"/>
      <c r="E253" s="13"/>
      <c r="F253" s="12" t="s">
        <v>247</v>
      </c>
      <c r="G253" s="13"/>
      <c r="H253" s="12" t="s">
        <v>596</v>
      </c>
      <c r="I253" s="15"/>
      <c r="J253" s="13"/>
      <c r="K253" s="16">
        <v>17400</v>
      </c>
      <c r="L253" s="15"/>
      <c r="M253" s="13"/>
      <c r="N253" s="14" t="s">
        <v>59</v>
      </c>
      <c r="O253" s="15"/>
      <c r="P253" s="15"/>
      <c r="Q253" s="13"/>
      <c r="R253" s="16">
        <v>17400</v>
      </c>
      <c r="S253" s="15"/>
      <c r="T253" s="13"/>
    </row>
    <row r="254" spans="3:20" ht="13.35" customHeight="1">
      <c r="C254" s="35" t="s">
        <v>597</v>
      </c>
      <c r="D254" s="15"/>
      <c r="E254" s="13"/>
      <c r="F254" s="12" t="s">
        <v>247</v>
      </c>
      <c r="G254" s="13"/>
      <c r="H254" s="12" t="s">
        <v>598</v>
      </c>
      <c r="I254" s="15"/>
      <c r="J254" s="13"/>
      <c r="K254" s="16">
        <v>14586711</v>
      </c>
      <c r="L254" s="15"/>
      <c r="M254" s="13"/>
      <c r="N254" s="16">
        <v>2550444.39</v>
      </c>
      <c r="O254" s="15"/>
      <c r="P254" s="15"/>
      <c r="Q254" s="13"/>
      <c r="R254" s="14" t="s">
        <v>599</v>
      </c>
      <c r="S254" s="15"/>
      <c r="T254" s="13"/>
    </row>
    <row r="255" spans="3:20" ht="13.35" customHeight="1">
      <c r="C255" s="35" t="s">
        <v>600</v>
      </c>
      <c r="D255" s="15"/>
      <c r="E255" s="13"/>
      <c r="F255" s="12" t="s">
        <v>247</v>
      </c>
      <c r="G255" s="13"/>
      <c r="H255" s="12" t="s">
        <v>601</v>
      </c>
      <c r="I255" s="15"/>
      <c r="J255" s="13"/>
      <c r="K255" s="16">
        <v>1284500</v>
      </c>
      <c r="L255" s="15"/>
      <c r="M255" s="13"/>
      <c r="N255" s="16">
        <v>92239.55</v>
      </c>
      <c r="O255" s="15"/>
      <c r="P255" s="15"/>
      <c r="Q255" s="13"/>
      <c r="R255" s="14" t="s">
        <v>602</v>
      </c>
      <c r="S255" s="15"/>
      <c r="T255" s="13"/>
    </row>
    <row r="256" spans="3:20" ht="11.85" customHeight="1">
      <c r="C256" s="35" t="s">
        <v>603</v>
      </c>
      <c r="D256" s="15"/>
      <c r="E256" s="13"/>
      <c r="F256" s="12" t="s">
        <v>247</v>
      </c>
      <c r="G256" s="13"/>
      <c r="H256" s="12" t="s">
        <v>604</v>
      </c>
      <c r="I256" s="15"/>
      <c r="J256" s="13"/>
      <c r="K256" s="16">
        <v>1284500</v>
      </c>
      <c r="L256" s="15"/>
      <c r="M256" s="13"/>
      <c r="N256" s="16">
        <v>92239.55</v>
      </c>
      <c r="O256" s="15"/>
      <c r="P256" s="15"/>
      <c r="Q256" s="13"/>
      <c r="R256" s="14" t="s">
        <v>602</v>
      </c>
      <c r="S256" s="15"/>
      <c r="T256" s="13"/>
    </row>
    <row r="257" spans="3:20" ht="12.6" customHeight="1">
      <c r="C257" s="37" t="s">
        <v>261</v>
      </c>
      <c r="D257" s="15"/>
      <c r="E257" s="13"/>
      <c r="F257" s="12" t="s">
        <v>247</v>
      </c>
      <c r="G257" s="13"/>
      <c r="H257" s="12" t="s">
        <v>605</v>
      </c>
      <c r="I257" s="15"/>
      <c r="J257" s="13"/>
      <c r="K257" s="38">
        <v>933995</v>
      </c>
      <c r="L257" s="15"/>
      <c r="M257" s="13"/>
      <c r="N257" s="38">
        <v>90441.01</v>
      </c>
      <c r="O257" s="15"/>
      <c r="P257" s="15"/>
      <c r="Q257" s="13"/>
      <c r="R257" s="36" t="s">
        <v>606</v>
      </c>
      <c r="S257" s="15"/>
      <c r="T257" s="13"/>
    </row>
    <row r="258" spans="3:20" ht="15" customHeight="1">
      <c r="C258" s="37" t="s">
        <v>263</v>
      </c>
      <c r="D258" s="15"/>
      <c r="E258" s="13"/>
      <c r="F258" s="12" t="s">
        <v>247</v>
      </c>
      <c r="G258" s="13"/>
      <c r="H258" s="12" t="s">
        <v>607</v>
      </c>
      <c r="I258" s="15"/>
      <c r="J258" s="13"/>
      <c r="K258" s="38">
        <v>933995</v>
      </c>
      <c r="L258" s="15"/>
      <c r="M258" s="13"/>
      <c r="N258" s="39">
        <v>90441.01</v>
      </c>
      <c r="O258" s="15"/>
      <c r="P258" s="15"/>
      <c r="Q258" s="13"/>
      <c r="R258" s="36" t="s">
        <v>606</v>
      </c>
      <c r="S258" s="15"/>
      <c r="T258" s="13"/>
    </row>
    <row r="259" spans="3:20" ht="12.4" customHeight="1">
      <c r="C259" s="35" t="s">
        <v>265</v>
      </c>
      <c r="D259" s="15"/>
      <c r="E259" s="13"/>
      <c r="F259" s="12" t="s">
        <v>247</v>
      </c>
      <c r="G259" s="13"/>
      <c r="H259" s="12" t="s">
        <v>608</v>
      </c>
      <c r="I259" s="15"/>
      <c r="J259" s="13"/>
      <c r="K259" s="16">
        <v>932995</v>
      </c>
      <c r="L259" s="15"/>
      <c r="M259" s="13"/>
      <c r="N259" s="16">
        <v>90241.01</v>
      </c>
      <c r="O259" s="15"/>
      <c r="P259" s="15"/>
      <c r="Q259" s="13"/>
      <c r="R259" s="14" t="s">
        <v>609</v>
      </c>
      <c r="S259" s="15"/>
      <c r="T259" s="13"/>
    </row>
    <row r="260" spans="3:20" ht="12.75" customHeight="1">
      <c r="C260" s="35" t="s">
        <v>267</v>
      </c>
      <c r="D260" s="15"/>
      <c r="E260" s="13"/>
      <c r="F260" s="12" t="s">
        <v>247</v>
      </c>
      <c r="G260" s="13"/>
      <c r="H260" s="12" t="s">
        <v>610</v>
      </c>
      <c r="I260" s="15"/>
      <c r="J260" s="13"/>
      <c r="K260" s="16">
        <v>932995</v>
      </c>
      <c r="L260" s="15"/>
      <c r="M260" s="13"/>
      <c r="N260" s="16">
        <v>90241.01</v>
      </c>
      <c r="O260" s="15"/>
      <c r="P260" s="15"/>
      <c r="Q260" s="13"/>
      <c r="R260" s="16">
        <v>842753.99</v>
      </c>
      <c r="S260" s="15"/>
      <c r="T260" s="13"/>
    </row>
    <row r="261" spans="3:20" ht="12.75" customHeight="1">
      <c r="C261" s="35" t="s">
        <v>269</v>
      </c>
      <c r="D261" s="15"/>
      <c r="E261" s="13"/>
      <c r="F261" s="12" t="s">
        <v>247</v>
      </c>
      <c r="G261" s="13"/>
      <c r="H261" s="12" t="s">
        <v>611</v>
      </c>
      <c r="I261" s="15"/>
      <c r="J261" s="13"/>
      <c r="K261" s="16">
        <v>932995</v>
      </c>
      <c r="L261" s="15"/>
      <c r="M261" s="13"/>
      <c r="N261" s="16">
        <v>90241.01</v>
      </c>
      <c r="O261" s="15"/>
      <c r="P261" s="15"/>
      <c r="Q261" s="13"/>
      <c r="R261" s="16">
        <v>842753.99</v>
      </c>
      <c r="S261" s="15"/>
      <c r="T261" s="13"/>
    </row>
    <row r="262" spans="3:20" ht="12.75" customHeight="1">
      <c r="C262" s="35" t="s">
        <v>271</v>
      </c>
      <c r="D262" s="15"/>
      <c r="E262" s="13"/>
      <c r="F262" s="12" t="s">
        <v>247</v>
      </c>
      <c r="G262" s="13"/>
      <c r="H262" s="12" t="s">
        <v>612</v>
      </c>
      <c r="I262" s="15"/>
      <c r="J262" s="13"/>
      <c r="K262" s="16">
        <v>716586</v>
      </c>
      <c r="L262" s="15"/>
      <c r="M262" s="13"/>
      <c r="N262" s="16">
        <v>75085.34</v>
      </c>
      <c r="O262" s="15"/>
      <c r="P262" s="15"/>
      <c r="Q262" s="13"/>
      <c r="R262" s="16">
        <v>641500.66</v>
      </c>
      <c r="S262" s="15"/>
      <c r="T262" s="13"/>
    </row>
    <row r="263" spans="3:20" ht="12.75" customHeight="1">
      <c r="C263" s="35" t="s">
        <v>273</v>
      </c>
      <c r="D263" s="15"/>
      <c r="E263" s="13"/>
      <c r="F263" s="12" t="s">
        <v>247</v>
      </c>
      <c r="G263" s="13"/>
      <c r="H263" s="12" t="s">
        <v>613</v>
      </c>
      <c r="I263" s="15"/>
      <c r="J263" s="13"/>
      <c r="K263" s="16">
        <v>216409</v>
      </c>
      <c r="L263" s="15"/>
      <c r="M263" s="13"/>
      <c r="N263" s="16">
        <v>15155.67</v>
      </c>
      <c r="O263" s="15"/>
      <c r="P263" s="15"/>
      <c r="Q263" s="13"/>
      <c r="R263" s="16">
        <v>201253.33</v>
      </c>
      <c r="S263" s="15"/>
      <c r="T263" s="13"/>
    </row>
    <row r="264" spans="3:20" ht="12.6" customHeight="1">
      <c r="C264" s="35" t="s">
        <v>290</v>
      </c>
      <c r="D264" s="15"/>
      <c r="E264" s="13"/>
      <c r="F264" s="12" t="s">
        <v>247</v>
      </c>
      <c r="G264" s="13"/>
      <c r="H264" s="12" t="s">
        <v>614</v>
      </c>
      <c r="I264" s="15"/>
      <c r="J264" s="13"/>
      <c r="K264" s="16">
        <v>1000</v>
      </c>
      <c r="L264" s="15"/>
      <c r="M264" s="13"/>
      <c r="N264" s="16">
        <v>200</v>
      </c>
      <c r="O264" s="15"/>
      <c r="P264" s="15"/>
      <c r="Q264" s="13"/>
      <c r="R264" s="14" t="s">
        <v>615</v>
      </c>
      <c r="S264" s="15"/>
      <c r="T264" s="13"/>
    </row>
    <row r="265" spans="3:20" ht="12.75" customHeight="1">
      <c r="C265" s="35" t="s">
        <v>267</v>
      </c>
      <c r="D265" s="15"/>
      <c r="E265" s="13"/>
      <c r="F265" s="12" t="s">
        <v>247</v>
      </c>
      <c r="G265" s="13"/>
      <c r="H265" s="12" t="s">
        <v>616</v>
      </c>
      <c r="I265" s="15"/>
      <c r="J265" s="13"/>
      <c r="K265" s="16">
        <v>1000</v>
      </c>
      <c r="L265" s="15"/>
      <c r="M265" s="13"/>
      <c r="N265" s="16">
        <v>200</v>
      </c>
      <c r="O265" s="15"/>
      <c r="P265" s="15"/>
      <c r="Q265" s="13"/>
      <c r="R265" s="16">
        <v>800</v>
      </c>
      <c r="S265" s="15"/>
      <c r="T265" s="13"/>
    </row>
    <row r="266" spans="3:20" ht="12.75" customHeight="1">
      <c r="C266" s="35" t="s">
        <v>269</v>
      </c>
      <c r="D266" s="15"/>
      <c r="E266" s="13"/>
      <c r="F266" s="12" t="s">
        <v>247</v>
      </c>
      <c r="G266" s="13"/>
      <c r="H266" s="12" t="s">
        <v>617</v>
      </c>
      <c r="I266" s="15"/>
      <c r="J266" s="13"/>
      <c r="K266" s="16">
        <v>1000</v>
      </c>
      <c r="L266" s="15"/>
      <c r="M266" s="13"/>
      <c r="N266" s="16">
        <v>200</v>
      </c>
      <c r="O266" s="15"/>
      <c r="P266" s="15"/>
      <c r="Q266" s="13"/>
      <c r="R266" s="16">
        <v>800</v>
      </c>
      <c r="S266" s="15"/>
      <c r="T266" s="13"/>
    </row>
    <row r="267" spans="3:20" ht="12.75" customHeight="1">
      <c r="C267" s="35" t="s">
        <v>295</v>
      </c>
      <c r="D267" s="15"/>
      <c r="E267" s="13"/>
      <c r="F267" s="12" t="s">
        <v>247</v>
      </c>
      <c r="G267" s="13"/>
      <c r="H267" s="12" t="s">
        <v>618</v>
      </c>
      <c r="I267" s="15"/>
      <c r="J267" s="13"/>
      <c r="K267" s="16">
        <v>1000</v>
      </c>
      <c r="L267" s="15"/>
      <c r="M267" s="13"/>
      <c r="N267" s="16">
        <v>200</v>
      </c>
      <c r="O267" s="15"/>
      <c r="P267" s="15"/>
      <c r="Q267" s="13"/>
      <c r="R267" s="16">
        <v>800</v>
      </c>
      <c r="S267" s="15"/>
      <c r="T267" s="13"/>
    </row>
    <row r="268" spans="3:20" ht="12.6" customHeight="1">
      <c r="C268" s="37" t="s">
        <v>301</v>
      </c>
      <c r="D268" s="15"/>
      <c r="E268" s="13"/>
      <c r="F268" s="12" t="s">
        <v>247</v>
      </c>
      <c r="G268" s="13"/>
      <c r="H268" s="12" t="s">
        <v>619</v>
      </c>
      <c r="I268" s="15"/>
      <c r="J268" s="13"/>
      <c r="K268" s="38">
        <v>350505</v>
      </c>
      <c r="L268" s="15"/>
      <c r="M268" s="13"/>
      <c r="N268" s="38">
        <v>1798.54</v>
      </c>
      <c r="O268" s="15"/>
      <c r="P268" s="15"/>
      <c r="Q268" s="13"/>
      <c r="R268" s="36" t="s">
        <v>620</v>
      </c>
      <c r="S268" s="15"/>
      <c r="T268" s="13"/>
    </row>
    <row r="269" spans="3:20" ht="15" customHeight="1">
      <c r="C269" s="37" t="s">
        <v>304</v>
      </c>
      <c r="D269" s="15"/>
      <c r="E269" s="13"/>
      <c r="F269" s="12" t="s">
        <v>247</v>
      </c>
      <c r="G269" s="13"/>
      <c r="H269" s="12" t="s">
        <v>621</v>
      </c>
      <c r="I269" s="15"/>
      <c r="J269" s="13"/>
      <c r="K269" s="38">
        <v>350505</v>
      </c>
      <c r="L269" s="15"/>
      <c r="M269" s="13"/>
      <c r="N269" s="39">
        <v>1798.54</v>
      </c>
      <c r="O269" s="15"/>
      <c r="P269" s="15"/>
      <c r="Q269" s="13"/>
      <c r="R269" s="36" t="s">
        <v>620</v>
      </c>
      <c r="S269" s="15"/>
      <c r="T269" s="13"/>
    </row>
    <row r="270" spans="3:20" ht="12.6" customHeight="1">
      <c r="C270" s="35" t="s">
        <v>306</v>
      </c>
      <c r="D270" s="15"/>
      <c r="E270" s="13"/>
      <c r="F270" s="12" t="s">
        <v>247</v>
      </c>
      <c r="G270" s="13"/>
      <c r="H270" s="12" t="s">
        <v>622</v>
      </c>
      <c r="I270" s="15"/>
      <c r="J270" s="13"/>
      <c r="K270" s="16">
        <v>193300</v>
      </c>
      <c r="L270" s="15"/>
      <c r="M270" s="13"/>
      <c r="N270" s="16">
        <v>636.1</v>
      </c>
      <c r="O270" s="15"/>
      <c r="P270" s="15"/>
      <c r="Q270" s="13"/>
      <c r="R270" s="14" t="s">
        <v>623</v>
      </c>
      <c r="S270" s="15"/>
      <c r="T270" s="13"/>
    </row>
    <row r="271" spans="3:20" ht="12.75" customHeight="1">
      <c r="C271" s="35" t="s">
        <v>267</v>
      </c>
      <c r="D271" s="15"/>
      <c r="E271" s="13"/>
      <c r="F271" s="12" t="s">
        <v>247</v>
      </c>
      <c r="G271" s="13"/>
      <c r="H271" s="12" t="s">
        <v>624</v>
      </c>
      <c r="I271" s="15"/>
      <c r="J271" s="13"/>
      <c r="K271" s="16">
        <v>123300</v>
      </c>
      <c r="L271" s="15"/>
      <c r="M271" s="13"/>
      <c r="N271" s="16">
        <v>636.1</v>
      </c>
      <c r="O271" s="15"/>
      <c r="P271" s="15"/>
      <c r="Q271" s="13"/>
      <c r="R271" s="16">
        <v>122663.9</v>
      </c>
      <c r="S271" s="15"/>
      <c r="T271" s="13"/>
    </row>
    <row r="272" spans="3:20" ht="12.75" customHeight="1">
      <c r="C272" s="35" t="s">
        <v>297</v>
      </c>
      <c r="D272" s="15"/>
      <c r="E272" s="13"/>
      <c r="F272" s="12" t="s">
        <v>247</v>
      </c>
      <c r="G272" s="13"/>
      <c r="H272" s="12" t="s">
        <v>625</v>
      </c>
      <c r="I272" s="15"/>
      <c r="J272" s="13"/>
      <c r="K272" s="16">
        <v>123300</v>
      </c>
      <c r="L272" s="15"/>
      <c r="M272" s="13"/>
      <c r="N272" s="16">
        <v>636.1</v>
      </c>
      <c r="O272" s="15"/>
      <c r="P272" s="15"/>
      <c r="Q272" s="13"/>
      <c r="R272" s="16">
        <v>122663.9</v>
      </c>
      <c r="S272" s="15"/>
      <c r="T272" s="13"/>
    </row>
    <row r="273" spans="3:20" ht="12.75" customHeight="1">
      <c r="C273" s="35" t="s">
        <v>350</v>
      </c>
      <c r="D273" s="15"/>
      <c r="E273" s="13"/>
      <c r="F273" s="12" t="s">
        <v>247</v>
      </c>
      <c r="G273" s="13"/>
      <c r="H273" s="12" t="s">
        <v>626</v>
      </c>
      <c r="I273" s="15"/>
      <c r="J273" s="13"/>
      <c r="K273" s="16">
        <v>63300</v>
      </c>
      <c r="L273" s="15"/>
      <c r="M273" s="13"/>
      <c r="N273" s="16">
        <v>636.1</v>
      </c>
      <c r="O273" s="15"/>
      <c r="P273" s="15"/>
      <c r="Q273" s="13"/>
      <c r="R273" s="16">
        <v>62663.9</v>
      </c>
      <c r="S273" s="15"/>
      <c r="T273" s="13"/>
    </row>
    <row r="274" spans="3:20" ht="12.75" customHeight="1">
      <c r="C274" s="35" t="s">
        <v>299</v>
      </c>
      <c r="D274" s="15"/>
      <c r="E274" s="13"/>
      <c r="F274" s="12" t="s">
        <v>247</v>
      </c>
      <c r="G274" s="13"/>
      <c r="H274" s="12" t="s">
        <v>627</v>
      </c>
      <c r="I274" s="15"/>
      <c r="J274" s="13"/>
      <c r="K274" s="16">
        <v>60000</v>
      </c>
      <c r="L274" s="15"/>
      <c r="M274" s="13"/>
      <c r="N274" s="14" t="s">
        <v>59</v>
      </c>
      <c r="O274" s="15"/>
      <c r="P274" s="15"/>
      <c r="Q274" s="13"/>
      <c r="R274" s="16">
        <v>60000</v>
      </c>
      <c r="S274" s="15"/>
      <c r="T274" s="13"/>
    </row>
    <row r="275" spans="3:20" ht="12.75" customHeight="1">
      <c r="C275" s="35" t="s">
        <v>317</v>
      </c>
      <c r="D275" s="15"/>
      <c r="E275" s="13"/>
      <c r="F275" s="12" t="s">
        <v>247</v>
      </c>
      <c r="G275" s="13"/>
      <c r="H275" s="12" t="s">
        <v>628</v>
      </c>
      <c r="I275" s="15"/>
      <c r="J275" s="13"/>
      <c r="K275" s="16">
        <v>70000</v>
      </c>
      <c r="L275" s="15"/>
      <c r="M275" s="13"/>
      <c r="N275" s="14" t="s">
        <v>59</v>
      </c>
      <c r="O275" s="15"/>
      <c r="P275" s="15"/>
      <c r="Q275" s="13"/>
      <c r="R275" s="16">
        <v>70000</v>
      </c>
      <c r="S275" s="15"/>
      <c r="T275" s="13"/>
    </row>
    <row r="276" spans="3:20" ht="12.75" customHeight="1">
      <c r="C276" s="35" t="s">
        <v>319</v>
      </c>
      <c r="D276" s="15"/>
      <c r="E276" s="13"/>
      <c r="F276" s="12" t="s">
        <v>247</v>
      </c>
      <c r="G276" s="13"/>
      <c r="H276" s="12" t="s">
        <v>629</v>
      </c>
      <c r="I276" s="15"/>
      <c r="J276" s="13"/>
      <c r="K276" s="16">
        <v>50000</v>
      </c>
      <c r="L276" s="15"/>
      <c r="M276" s="13"/>
      <c r="N276" s="14" t="s">
        <v>59</v>
      </c>
      <c r="O276" s="15"/>
      <c r="P276" s="15"/>
      <c r="Q276" s="13"/>
      <c r="R276" s="16">
        <v>50000</v>
      </c>
      <c r="S276" s="15"/>
      <c r="T276" s="13"/>
    </row>
    <row r="277" spans="3:20" ht="12.75" customHeight="1">
      <c r="C277" s="35" t="s">
        <v>321</v>
      </c>
      <c r="D277" s="15"/>
      <c r="E277" s="13"/>
      <c r="F277" s="12" t="s">
        <v>247</v>
      </c>
      <c r="G277" s="13"/>
      <c r="H277" s="12" t="s">
        <v>630</v>
      </c>
      <c r="I277" s="15"/>
      <c r="J277" s="13"/>
      <c r="K277" s="16">
        <v>20000</v>
      </c>
      <c r="L277" s="15"/>
      <c r="M277" s="13"/>
      <c r="N277" s="14" t="s">
        <v>59</v>
      </c>
      <c r="O277" s="15"/>
      <c r="P277" s="15"/>
      <c r="Q277" s="13"/>
      <c r="R277" s="16">
        <v>20000</v>
      </c>
      <c r="S277" s="15"/>
      <c r="T277" s="13"/>
    </row>
    <row r="278" spans="3:20" ht="12.4" customHeight="1">
      <c r="C278" s="35" t="s">
        <v>312</v>
      </c>
      <c r="D278" s="15"/>
      <c r="E278" s="13"/>
      <c r="F278" s="12" t="s">
        <v>247</v>
      </c>
      <c r="G278" s="13"/>
      <c r="H278" s="12" t="s">
        <v>631</v>
      </c>
      <c r="I278" s="15"/>
      <c r="J278" s="13"/>
      <c r="K278" s="16">
        <v>157205</v>
      </c>
      <c r="L278" s="15"/>
      <c r="M278" s="13"/>
      <c r="N278" s="16">
        <v>1162.44</v>
      </c>
      <c r="O278" s="15"/>
      <c r="P278" s="15"/>
      <c r="Q278" s="13"/>
      <c r="R278" s="14" t="s">
        <v>632</v>
      </c>
      <c r="S278" s="15"/>
      <c r="T278" s="13"/>
    </row>
    <row r="279" spans="3:20" ht="12.75" customHeight="1">
      <c r="C279" s="35" t="s">
        <v>267</v>
      </c>
      <c r="D279" s="15"/>
      <c r="E279" s="13"/>
      <c r="F279" s="12" t="s">
        <v>247</v>
      </c>
      <c r="G279" s="13"/>
      <c r="H279" s="12" t="s">
        <v>633</v>
      </c>
      <c r="I279" s="15"/>
      <c r="J279" s="13"/>
      <c r="K279" s="16">
        <v>119000</v>
      </c>
      <c r="L279" s="15"/>
      <c r="M279" s="13"/>
      <c r="N279" s="16">
        <v>1162.44</v>
      </c>
      <c r="O279" s="15"/>
      <c r="P279" s="15"/>
      <c r="Q279" s="13"/>
      <c r="R279" s="16">
        <v>117837.56</v>
      </c>
      <c r="S279" s="15"/>
      <c r="T279" s="13"/>
    </row>
    <row r="280" spans="3:20" ht="12.75" customHeight="1">
      <c r="C280" s="35" t="s">
        <v>297</v>
      </c>
      <c r="D280" s="15"/>
      <c r="E280" s="13"/>
      <c r="F280" s="12" t="s">
        <v>247</v>
      </c>
      <c r="G280" s="13"/>
      <c r="H280" s="12" t="s">
        <v>634</v>
      </c>
      <c r="I280" s="15"/>
      <c r="J280" s="13"/>
      <c r="K280" s="16">
        <v>119000</v>
      </c>
      <c r="L280" s="15"/>
      <c r="M280" s="13"/>
      <c r="N280" s="16">
        <v>1162.44</v>
      </c>
      <c r="O280" s="15"/>
      <c r="P280" s="15"/>
      <c r="Q280" s="13"/>
      <c r="R280" s="16">
        <v>117837.56</v>
      </c>
      <c r="S280" s="15"/>
      <c r="T280" s="13"/>
    </row>
    <row r="281" spans="3:20" ht="12.75" customHeight="1">
      <c r="C281" s="35" t="s">
        <v>361</v>
      </c>
      <c r="D281" s="15"/>
      <c r="E281" s="13"/>
      <c r="F281" s="12" t="s">
        <v>247</v>
      </c>
      <c r="G281" s="13"/>
      <c r="H281" s="12" t="s">
        <v>635</v>
      </c>
      <c r="I281" s="15"/>
      <c r="J281" s="13"/>
      <c r="K281" s="16">
        <v>1000</v>
      </c>
      <c r="L281" s="15"/>
      <c r="M281" s="13"/>
      <c r="N281" s="14" t="s">
        <v>59</v>
      </c>
      <c r="O281" s="15"/>
      <c r="P281" s="15"/>
      <c r="Q281" s="13"/>
      <c r="R281" s="16">
        <v>1000</v>
      </c>
      <c r="S281" s="15"/>
      <c r="T281" s="13"/>
    </row>
    <row r="282" spans="3:20" ht="12.75" customHeight="1">
      <c r="C282" s="35" t="s">
        <v>363</v>
      </c>
      <c r="D282" s="15"/>
      <c r="E282" s="13"/>
      <c r="F282" s="12" t="s">
        <v>247</v>
      </c>
      <c r="G282" s="13"/>
      <c r="H282" s="12" t="s">
        <v>636</v>
      </c>
      <c r="I282" s="15"/>
      <c r="J282" s="13"/>
      <c r="K282" s="16">
        <v>10000</v>
      </c>
      <c r="L282" s="15"/>
      <c r="M282" s="13"/>
      <c r="N282" s="16">
        <v>662.44</v>
      </c>
      <c r="O282" s="15"/>
      <c r="P282" s="15"/>
      <c r="Q282" s="13"/>
      <c r="R282" s="16">
        <v>9337.56</v>
      </c>
      <c r="S282" s="15"/>
      <c r="T282" s="13"/>
    </row>
    <row r="283" spans="3:20" ht="12.75" customHeight="1">
      <c r="C283" s="35" t="s">
        <v>365</v>
      </c>
      <c r="D283" s="15"/>
      <c r="E283" s="13"/>
      <c r="F283" s="12" t="s">
        <v>247</v>
      </c>
      <c r="G283" s="13"/>
      <c r="H283" s="12" t="s">
        <v>637</v>
      </c>
      <c r="I283" s="15"/>
      <c r="J283" s="13"/>
      <c r="K283" s="16">
        <v>12000</v>
      </c>
      <c r="L283" s="15"/>
      <c r="M283" s="13"/>
      <c r="N283" s="16">
        <v>500</v>
      </c>
      <c r="O283" s="15"/>
      <c r="P283" s="15"/>
      <c r="Q283" s="13"/>
      <c r="R283" s="16">
        <v>11500</v>
      </c>
      <c r="S283" s="15"/>
      <c r="T283" s="13"/>
    </row>
    <row r="284" spans="3:20" ht="12.75" customHeight="1">
      <c r="C284" s="35" t="s">
        <v>299</v>
      </c>
      <c r="D284" s="15"/>
      <c r="E284" s="13"/>
      <c r="F284" s="12" t="s">
        <v>247</v>
      </c>
      <c r="G284" s="13"/>
      <c r="H284" s="12" t="s">
        <v>638</v>
      </c>
      <c r="I284" s="15"/>
      <c r="J284" s="13"/>
      <c r="K284" s="16">
        <v>96000</v>
      </c>
      <c r="L284" s="15"/>
      <c r="M284" s="13"/>
      <c r="N284" s="14" t="s">
        <v>59</v>
      </c>
      <c r="O284" s="15"/>
      <c r="P284" s="15"/>
      <c r="Q284" s="13"/>
      <c r="R284" s="16">
        <v>96000</v>
      </c>
      <c r="S284" s="15"/>
      <c r="T284" s="13"/>
    </row>
    <row r="285" spans="3:20" ht="12.75" customHeight="1">
      <c r="C285" s="35" t="s">
        <v>317</v>
      </c>
      <c r="D285" s="15"/>
      <c r="E285" s="13"/>
      <c r="F285" s="12" t="s">
        <v>247</v>
      </c>
      <c r="G285" s="13"/>
      <c r="H285" s="12" t="s">
        <v>639</v>
      </c>
      <c r="I285" s="15"/>
      <c r="J285" s="13"/>
      <c r="K285" s="16">
        <v>38205</v>
      </c>
      <c r="L285" s="15"/>
      <c r="M285" s="13"/>
      <c r="N285" s="14" t="s">
        <v>59</v>
      </c>
      <c r="O285" s="15"/>
      <c r="P285" s="15"/>
      <c r="Q285" s="13"/>
      <c r="R285" s="16">
        <v>38205</v>
      </c>
      <c r="S285" s="15"/>
      <c r="T285" s="13"/>
    </row>
    <row r="286" spans="3:20" ht="12.75" customHeight="1">
      <c r="C286" s="35" t="s">
        <v>321</v>
      </c>
      <c r="D286" s="15"/>
      <c r="E286" s="13"/>
      <c r="F286" s="12" t="s">
        <v>247</v>
      </c>
      <c r="G286" s="13"/>
      <c r="H286" s="12" t="s">
        <v>640</v>
      </c>
      <c r="I286" s="15"/>
      <c r="J286" s="13"/>
      <c r="K286" s="16">
        <v>38205</v>
      </c>
      <c r="L286" s="15"/>
      <c r="M286" s="13"/>
      <c r="N286" s="14" t="s">
        <v>59</v>
      </c>
      <c r="O286" s="15"/>
      <c r="P286" s="15"/>
      <c r="Q286" s="13"/>
      <c r="R286" s="16">
        <v>38205</v>
      </c>
      <c r="S286" s="15"/>
      <c r="T286" s="13"/>
    </row>
    <row r="287" spans="3:20" ht="13.35" customHeight="1">
      <c r="C287" s="35" t="s">
        <v>641</v>
      </c>
      <c r="D287" s="15"/>
      <c r="E287" s="13"/>
      <c r="F287" s="12" t="s">
        <v>247</v>
      </c>
      <c r="G287" s="13"/>
      <c r="H287" s="12" t="s">
        <v>642</v>
      </c>
      <c r="I287" s="15"/>
      <c r="J287" s="13"/>
      <c r="K287" s="16">
        <v>13302211</v>
      </c>
      <c r="L287" s="15"/>
      <c r="M287" s="13"/>
      <c r="N287" s="16">
        <v>2458204.84</v>
      </c>
      <c r="O287" s="15"/>
      <c r="P287" s="15"/>
      <c r="Q287" s="13"/>
      <c r="R287" s="14" t="s">
        <v>643</v>
      </c>
      <c r="S287" s="15"/>
      <c r="T287" s="13"/>
    </row>
    <row r="288" spans="3:20" ht="11.85" customHeight="1">
      <c r="C288" s="37" t="s">
        <v>257</v>
      </c>
      <c r="D288" s="15"/>
      <c r="E288" s="13"/>
      <c r="F288" s="12" t="s">
        <v>247</v>
      </c>
      <c r="G288" s="13"/>
      <c r="H288" s="12" t="s">
        <v>644</v>
      </c>
      <c r="I288" s="15"/>
      <c r="J288" s="13"/>
      <c r="K288" s="16">
        <v>2681411</v>
      </c>
      <c r="L288" s="15"/>
      <c r="M288" s="13"/>
      <c r="N288" s="16">
        <v>408689.38</v>
      </c>
      <c r="O288" s="15"/>
      <c r="P288" s="15"/>
      <c r="Q288" s="13"/>
      <c r="R288" s="14" t="s">
        <v>645</v>
      </c>
      <c r="S288" s="15"/>
      <c r="T288" s="13"/>
    </row>
    <row r="289" spans="3:20" ht="11.85" customHeight="1">
      <c r="C289" s="35" t="s">
        <v>486</v>
      </c>
      <c r="D289" s="15"/>
      <c r="E289" s="13"/>
      <c r="F289" s="12" t="s">
        <v>247</v>
      </c>
      <c r="G289" s="13"/>
      <c r="H289" s="12" t="s">
        <v>646</v>
      </c>
      <c r="I289" s="15"/>
      <c r="J289" s="13"/>
      <c r="K289" s="16">
        <v>2681411</v>
      </c>
      <c r="L289" s="15"/>
      <c r="M289" s="13"/>
      <c r="N289" s="16">
        <v>408689.38</v>
      </c>
      <c r="O289" s="15"/>
      <c r="P289" s="15"/>
      <c r="Q289" s="13"/>
      <c r="R289" s="14" t="s">
        <v>645</v>
      </c>
      <c r="S289" s="15"/>
      <c r="T289" s="13"/>
    </row>
    <row r="290" spans="3:20" ht="12.6" customHeight="1">
      <c r="C290" s="37" t="s">
        <v>261</v>
      </c>
      <c r="D290" s="15"/>
      <c r="E290" s="13"/>
      <c r="F290" s="12" t="s">
        <v>247</v>
      </c>
      <c r="G290" s="13"/>
      <c r="H290" s="12" t="s">
        <v>647</v>
      </c>
      <c r="I290" s="15"/>
      <c r="J290" s="13"/>
      <c r="K290" s="38">
        <v>2212785</v>
      </c>
      <c r="L290" s="15"/>
      <c r="M290" s="13"/>
      <c r="N290" s="38">
        <v>395929.92</v>
      </c>
      <c r="O290" s="15"/>
      <c r="P290" s="15"/>
      <c r="Q290" s="13"/>
      <c r="R290" s="36" t="s">
        <v>648</v>
      </c>
      <c r="S290" s="15"/>
      <c r="T290" s="13"/>
    </row>
    <row r="291" spans="3:20" ht="15" customHeight="1">
      <c r="C291" s="37" t="s">
        <v>263</v>
      </c>
      <c r="D291" s="15"/>
      <c r="E291" s="13"/>
      <c r="F291" s="12" t="s">
        <v>247</v>
      </c>
      <c r="G291" s="13"/>
      <c r="H291" s="12" t="s">
        <v>649</v>
      </c>
      <c r="I291" s="15"/>
      <c r="J291" s="13"/>
      <c r="K291" s="38">
        <v>2212785</v>
      </c>
      <c r="L291" s="15"/>
      <c r="M291" s="13"/>
      <c r="N291" s="39">
        <v>395929.92</v>
      </c>
      <c r="O291" s="15"/>
      <c r="P291" s="15"/>
      <c r="Q291" s="13"/>
      <c r="R291" s="36" t="s">
        <v>648</v>
      </c>
      <c r="S291" s="15"/>
      <c r="T291" s="13"/>
    </row>
    <row r="292" spans="3:20" ht="12.4" customHeight="1">
      <c r="C292" s="35" t="s">
        <v>265</v>
      </c>
      <c r="D292" s="15"/>
      <c r="E292" s="13"/>
      <c r="F292" s="12" t="s">
        <v>247</v>
      </c>
      <c r="G292" s="13"/>
      <c r="H292" s="12" t="s">
        <v>650</v>
      </c>
      <c r="I292" s="15"/>
      <c r="J292" s="13"/>
      <c r="K292" s="16">
        <v>2197785</v>
      </c>
      <c r="L292" s="15"/>
      <c r="M292" s="13"/>
      <c r="N292" s="16">
        <v>395929.92</v>
      </c>
      <c r="O292" s="15"/>
      <c r="P292" s="15"/>
      <c r="Q292" s="13"/>
      <c r="R292" s="14" t="s">
        <v>651</v>
      </c>
      <c r="S292" s="15"/>
      <c r="T292" s="13"/>
    </row>
    <row r="293" spans="3:20" ht="12.75" customHeight="1">
      <c r="C293" s="35" t="s">
        <v>267</v>
      </c>
      <c r="D293" s="15"/>
      <c r="E293" s="13"/>
      <c r="F293" s="12" t="s">
        <v>247</v>
      </c>
      <c r="G293" s="13"/>
      <c r="H293" s="12" t="s">
        <v>652</v>
      </c>
      <c r="I293" s="15"/>
      <c r="J293" s="13"/>
      <c r="K293" s="16">
        <v>2197785</v>
      </c>
      <c r="L293" s="15"/>
      <c r="M293" s="13"/>
      <c r="N293" s="16">
        <v>395929.92</v>
      </c>
      <c r="O293" s="15"/>
      <c r="P293" s="15"/>
      <c r="Q293" s="13"/>
      <c r="R293" s="16">
        <v>1801855.08</v>
      </c>
      <c r="S293" s="15"/>
      <c r="T293" s="13"/>
    </row>
    <row r="294" spans="3:20" ht="12.75" customHeight="1">
      <c r="C294" s="35" t="s">
        <v>269</v>
      </c>
      <c r="D294" s="15"/>
      <c r="E294" s="13"/>
      <c r="F294" s="12" t="s">
        <v>247</v>
      </c>
      <c r="G294" s="13"/>
      <c r="H294" s="12" t="s">
        <v>653</v>
      </c>
      <c r="I294" s="15"/>
      <c r="J294" s="13"/>
      <c r="K294" s="16">
        <v>2197785</v>
      </c>
      <c r="L294" s="15"/>
      <c r="M294" s="13"/>
      <c r="N294" s="16">
        <v>395929.92</v>
      </c>
      <c r="O294" s="15"/>
      <c r="P294" s="15"/>
      <c r="Q294" s="13"/>
      <c r="R294" s="16">
        <v>1801855.08</v>
      </c>
      <c r="S294" s="15"/>
      <c r="T294" s="13"/>
    </row>
    <row r="295" spans="3:20" ht="12.75" customHeight="1">
      <c r="C295" s="35" t="s">
        <v>271</v>
      </c>
      <c r="D295" s="15"/>
      <c r="E295" s="13"/>
      <c r="F295" s="12" t="s">
        <v>247</v>
      </c>
      <c r="G295" s="13"/>
      <c r="H295" s="12" t="s">
        <v>654</v>
      </c>
      <c r="I295" s="15"/>
      <c r="J295" s="13"/>
      <c r="K295" s="16">
        <v>1688007</v>
      </c>
      <c r="L295" s="15"/>
      <c r="M295" s="13"/>
      <c r="N295" s="16">
        <v>292554.19</v>
      </c>
      <c r="O295" s="15"/>
      <c r="P295" s="15"/>
      <c r="Q295" s="13"/>
      <c r="R295" s="16">
        <v>1395452.81</v>
      </c>
      <c r="S295" s="15"/>
      <c r="T295" s="13"/>
    </row>
    <row r="296" spans="3:20" ht="12.75" customHeight="1">
      <c r="C296" s="35" t="s">
        <v>273</v>
      </c>
      <c r="D296" s="15"/>
      <c r="E296" s="13"/>
      <c r="F296" s="12" t="s">
        <v>247</v>
      </c>
      <c r="G296" s="13"/>
      <c r="H296" s="12" t="s">
        <v>655</v>
      </c>
      <c r="I296" s="15"/>
      <c r="J296" s="13"/>
      <c r="K296" s="16">
        <v>509778</v>
      </c>
      <c r="L296" s="15"/>
      <c r="M296" s="13"/>
      <c r="N296" s="16">
        <v>103375.73</v>
      </c>
      <c r="O296" s="15"/>
      <c r="P296" s="15"/>
      <c r="Q296" s="13"/>
      <c r="R296" s="16">
        <v>406402.27</v>
      </c>
      <c r="S296" s="15"/>
      <c r="T296" s="13"/>
    </row>
    <row r="297" spans="3:20" ht="12.4" customHeight="1">
      <c r="C297" s="35" t="s">
        <v>290</v>
      </c>
      <c r="D297" s="15"/>
      <c r="E297" s="13"/>
      <c r="F297" s="12" t="s">
        <v>247</v>
      </c>
      <c r="G297" s="13"/>
      <c r="H297" s="12" t="s">
        <v>656</v>
      </c>
      <c r="I297" s="15"/>
      <c r="J297" s="13"/>
      <c r="K297" s="16">
        <v>15000</v>
      </c>
      <c r="L297" s="15"/>
      <c r="M297" s="13"/>
      <c r="N297" s="14" t="s">
        <v>59</v>
      </c>
      <c r="O297" s="15"/>
      <c r="P297" s="15"/>
      <c r="Q297" s="13"/>
      <c r="R297" s="14" t="s">
        <v>657</v>
      </c>
      <c r="S297" s="15"/>
      <c r="T297" s="13"/>
    </row>
    <row r="298" spans="3:20" ht="12.75" customHeight="1">
      <c r="C298" s="35" t="s">
        <v>267</v>
      </c>
      <c r="D298" s="15"/>
      <c r="E298" s="13"/>
      <c r="F298" s="12" t="s">
        <v>247</v>
      </c>
      <c r="G298" s="13"/>
      <c r="H298" s="12" t="s">
        <v>658</v>
      </c>
      <c r="I298" s="15"/>
      <c r="J298" s="13"/>
      <c r="K298" s="16">
        <v>15000</v>
      </c>
      <c r="L298" s="15"/>
      <c r="M298" s="13"/>
      <c r="N298" s="14" t="s">
        <v>59</v>
      </c>
      <c r="O298" s="15"/>
      <c r="P298" s="15"/>
      <c r="Q298" s="13"/>
      <c r="R298" s="16">
        <v>15000</v>
      </c>
      <c r="S298" s="15"/>
      <c r="T298" s="13"/>
    </row>
    <row r="299" spans="3:20" ht="12.75" customHeight="1">
      <c r="C299" s="35" t="s">
        <v>269</v>
      </c>
      <c r="D299" s="15"/>
      <c r="E299" s="13"/>
      <c r="F299" s="12" t="s">
        <v>247</v>
      </c>
      <c r="G299" s="13"/>
      <c r="H299" s="12" t="s">
        <v>659</v>
      </c>
      <c r="I299" s="15"/>
      <c r="J299" s="13"/>
      <c r="K299" s="16">
        <v>15000</v>
      </c>
      <c r="L299" s="15"/>
      <c r="M299" s="13"/>
      <c r="N299" s="14" t="s">
        <v>59</v>
      </c>
      <c r="O299" s="15"/>
      <c r="P299" s="15"/>
      <c r="Q299" s="13"/>
      <c r="R299" s="16">
        <v>15000</v>
      </c>
      <c r="S299" s="15"/>
      <c r="T299" s="13"/>
    </row>
    <row r="300" spans="3:20" ht="12.75" customHeight="1">
      <c r="C300" s="35" t="s">
        <v>295</v>
      </c>
      <c r="D300" s="15"/>
      <c r="E300" s="13"/>
      <c r="F300" s="12" t="s">
        <v>247</v>
      </c>
      <c r="G300" s="13"/>
      <c r="H300" s="12" t="s">
        <v>660</v>
      </c>
      <c r="I300" s="15"/>
      <c r="J300" s="13"/>
      <c r="K300" s="16">
        <v>15000</v>
      </c>
      <c r="L300" s="15"/>
      <c r="M300" s="13"/>
      <c r="N300" s="14" t="s">
        <v>59</v>
      </c>
      <c r="O300" s="15"/>
      <c r="P300" s="15"/>
      <c r="Q300" s="13"/>
      <c r="R300" s="16">
        <v>15000</v>
      </c>
      <c r="S300" s="15"/>
      <c r="T300" s="13"/>
    </row>
    <row r="301" spans="3:20" ht="12.6" customHeight="1">
      <c r="C301" s="37" t="s">
        <v>301</v>
      </c>
      <c r="D301" s="15"/>
      <c r="E301" s="13"/>
      <c r="F301" s="12" t="s">
        <v>247</v>
      </c>
      <c r="G301" s="13"/>
      <c r="H301" s="12" t="s">
        <v>661</v>
      </c>
      <c r="I301" s="15"/>
      <c r="J301" s="13"/>
      <c r="K301" s="38">
        <v>356861</v>
      </c>
      <c r="L301" s="15"/>
      <c r="M301" s="13"/>
      <c r="N301" s="38">
        <v>12759.46</v>
      </c>
      <c r="O301" s="15"/>
      <c r="P301" s="15"/>
      <c r="Q301" s="13"/>
      <c r="R301" s="36" t="s">
        <v>662</v>
      </c>
      <c r="S301" s="15"/>
      <c r="T301" s="13"/>
    </row>
    <row r="302" spans="3:20" ht="15" customHeight="1">
      <c r="C302" s="37" t="s">
        <v>304</v>
      </c>
      <c r="D302" s="15"/>
      <c r="E302" s="13"/>
      <c r="F302" s="12" t="s">
        <v>247</v>
      </c>
      <c r="G302" s="13"/>
      <c r="H302" s="12" t="s">
        <v>663</v>
      </c>
      <c r="I302" s="15"/>
      <c r="J302" s="13"/>
      <c r="K302" s="38">
        <v>356861</v>
      </c>
      <c r="L302" s="15"/>
      <c r="M302" s="13"/>
      <c r="N302" s="39">
        <v>12759.46</v>
      </c>
      <c r="O302" s="15"/>
      <c r="P302" s="15"/>
      <c r="Q302" s="13"/>
      <c r="R302" s="36" t="s">
        <v>662</v>
      </c>
      <c r="S302" s="15"/>
      <c r="T302" s="13"/>
    </row>
    <row r="303" spans="3:20" ht="12.4" customHeight="1">
      <c r="C303" s="35" t="s">
        <v>306</v>
      </c>
      <c r="D303" s="15"/>
      <c r="E303" s="13"/>
      <c r="F303" s="12" t="s">
        <v>247</v>
      </c>
      <c r="G303" s="13"/>
      <c r="H303" s="12" t="s">
        <v>664</v>
      </c>
      <c r="I303" s="15"/>
      <c r="J303" s="13"/>
      <c r="K303" s="16">
        <v>222884</v>
      </c>
      <c r="L303" s="15"/>
      <c r="M303" s="13"/>
      <c r="N303" s="16">
        <v>7829.46</v>
      </c>
      <c r="O303" s="15"/>
      <c r="P303" s="15"/>
      <c r="Q303" s="13"/>
      <c r="R303" s="14" t="s">
        <v>665</v>
      </c>
      <c r="S303" s="15"/>
      <c r="T303" s="13"/>
    </row>
    <row r="304" spans="3:20" ht="12.75" customHeight="1">
      <c r="C304" s="35" t="s">
        <v>267</v>
      </c>
      <c r="D304" s="15"/>
      <c r="E304" s="13"/>
      <c r="F304" s="12" t="s">
        <v>247</v>
      </c>
      <c r="G304" s="13"/>
      <c r="H304" s="12" t="s">
        <v>666</v>
      </c>
      <c r="I304" s="15"/>
      <c r="J304" s="13"/>
      <c r="K304" s="16">
        <v>179884</v>
      </c>
      <c r="L304" s="15"/>
      <c r="M304" s="13"/>
      <c r="N304" s="16">
        <v>6739.46</v>
      </c>
      <c r="O304" s="15"/>
      <c r="P304" s="15"/>
      <c r="Q304" s="13"/>
      <c r="R304" s="16">
        <v>173144.54</v>
      </c>
      <c r="S304" s="15"/>
      <c r="T304" s="13"/>
    </row>
    <row r="305" spans="3:20" ht="12.75" customHeight="1">
      <c r="C305" s="35" t="s">
        <v>297</v>
      </c>
      <c r="D305" s="15"/>
      <c r="E305" s="13"/>
      <c r="F305" s="12" t="s">
        <v>247</v>
      </c>
      <c r="G305" s="13"/>
      <c r="H305" s="12" t="s">
        <v>667</v>
      </c>
      <c r="I305" s="15"/>
      <c r="J305" s="13"/>
      <c r="K305" s="16">
        <v>179884</v>
      </c>
      <c r="L305" s="15"/>
      <c r="M305" s="13"/>
      <c r="N305" s="16">
        <v>6739.46</v>
      </c>
      <c r="O305" s="15"/>
      <c r="P305" s="15"/>
      <c r="Q305" s="13"/>
      <c r="R305" s="16">
        <v>173144.54</v>
      </c>
      <c r="S305" s="15"/>
      <c r="T305" s="13"/>
    </row>
    <row r="306" spans="3:20" ht="12.75" customHeight="1">
      <c r="C306" s="35" t="s">
        <v>350</v>
      </c>
      <c r="D306" s="15"/>
      <c r="E306" s="13"/>
      <c r="F306" s="12" t="s">
        <v>247</v>
      </c>
      <c r="G306" s="13"/>
      <c r="H306" s="12" t="s">
        <v>668</v>
      </c>
      <c r="I306" s="15"/>
      <c r="J306" s="13"/>
      <c r="K306" s="16">
        <v>173764</v>
      </c>
      <c r="L306" s="15"/>
      <c r="M306" s="13"/>
      <c r="N306" s="16">
        <v>619.46</v>
      </c>
      <c r="O306" s="15"/>
      <c r="P306" s="15"/>
      <c r="Q306" s="13"/>
      <c r="R306" s="16">
        <v>173144.54</v>
      </c>
      <c r="S306" s="15"/>
      <c r="T306" s="13"/>
    </row>
    <row r="307" spans="3:20" ht="12.75" customHeight="1">
      <c r="C307" s="35" t="s">
        <v>299</v>
      </c>
      <c r="D307" s="15"/>
      <c r="E307" s="13"/>
      <c r="F307" s="12" t="s">
        <v>247</v>
      </c>
      <c r="G307" s="13"/>
      <c r="H307" s="12" t="s">
        <v>669</v>
      </c>
      <c r="I307" s="15"/>
      <c r="J307" s="13"/>
      <c r="K307" s="16">
        <v>6120</v>
      </c>
      <c r="L307" s="15"/>
      <c r="M307" s="13"/>
      <c r="N307" s="16">
        <v>6120</v>
      </c>
      <c r="O307" s="15"/>
      <c r="P307" s="15"/>
      <c r="Q307" s="13"/>
      <c r="R307" s="14" t="s">
        <v>59</v>
      </c>
      <c r="S307" s="15"/>
      <c r="T307" s="13"/>
    </row>
    <row r="308" spans="3:20" ht="12.75" customHeight="1">
      <c r="C308" s="35" t="s">
        <v>317</v>
      </c>
      <c r="D308" s="15"/>
      <c r="E308" s="13"/>
      <c r="F308" s="12" t="s">
        <v>247</v>
      </c>
      <c r="G308" s="13"/>
      <c r="H308" s="12" t="s">
        <v>670</v>
      </c>
      <c r="I308" s="15"/>
      <c r="J308" s="13"/>
      <c r="K308" s="16">
        <v>43000</v>
      </c>
      <c r="L308" s="15"/>
      <c r="M308" s="13"/>
      <c r="N308" s="16">
        <v>1090</v>
      </c>
      <c r="O308" s="15"/>
      <c r="P308" s="15"/>
      <c r="Q308" s="13"/>
      <c r="R308" s="16">
        <v>41910</v>
      </c>
      <c r="S308" s="15"/>
      <c r="T308" s="13"/>
    </row>
    <row r="309" spans="3:20" ht="12.75" customHeight="1">
      <c r="C309" s="35" t="s">
        <v>319</v>
      </c>
      <c r="D309" s="15"/>
      <c r="E309" s="13"/>
      <c r="F309" s="12" t="s">
        <v>247</v>
      </c>
      <c r="G309" s="13"/>
      <c r="H309" s="12" t="s">
        <v>671</v>
      </c>
      <c r="I309" s="15"/>
      <c r="J309" s="13"/>
      <c r="K309" s="16">
        <v>43000</v>
      </c>
      <c r="L309" s="15"/>
      <c r="M309" s="13"/>
      <c r="N309" s="16">
        <v>1090</v>
      </c>
      <c r="O309" s="15"/>
      <c r="P309" s="15"/>
      <c r="Q309" s="13"/>
      <c r="R309" s="16">
        <v>41910</v>
      </c>
      <c r="S309" s="15"/>
      <c r="T309" s="13"/>
    </row>
    <row r="310" spans="3:20" ht="12.6" customHeight="1">
      <c r="C310" s="35" t="s">
        <v>312</v>
      </c>
      <c r="D310" s="15"/>
      <c r="E310" s="13"/>
      <c r="F310" s="12" t="s">
        <v>247</v>
      </c>
      <c r="G310" s="13"/>
      <c r="H310" s="12" t="s">
        <v>672</v>
      </c>
      <c r="I310" s="15"/>
      <c r="J310" s="13"/>
      <c r="K310" s="16">
        <v>133977</v>
      </c>
      <c r="L310" s="15"/>
      <c r="M310" s="13"/>
      <c r="N310" s="16">
        <v>4930</v>
      </c>
      <c r="O310" s="15"/>
      <c r="P310" s="15"/>
      <c r="Q310" s="13"/>
      <c r="R310" s="14" t="s">
        <v>673</v>
      </c>
      <c r="S310" s="15"/>
      <c r="T310" s="13"/>
    </row>
    <row r="311" spans="3:20" ht="12.75" customHeight="1">
      <c r="C311" s="35" t="s">
        <v>267</v>
      </c>
      <c r="D311" s="15"/>
      <c r="E311" s="13"/>
      <c r="F311" s="12" t="s">
        <v>247</v>
      </c>
      <c r="G311" s="13"/>
      <c r="H311" s="12" t="s">
        <v>674</v>
      </c>
      <c r="I311" s="15"/>
      <c r="J311" s="13"/>
      <c r="K311" s="16">
        <v>91940</v>
      </c>
      <c r="L311" s="15"/>
      <c r="M311" s="13"/>
      <c r="N311" s="16">
        <v>3186</v>
      </c>
      <c r="O311" s="15"/>
      <c r="P311" s="15"/>
      <c r="Q311" s="13"/>
      <c r="R311" s="16">
        <v>88754</v>
      </c>
      <c r="S311" s="15"/>
      <c r="T311" s="13"/>
    </row>
    <row r="312" spans="3:20" ht="12.75" customHeight="1">
      <c r="C312" s="35" t="s">
        <v>297</v>
      </c>
      <c r="D312" s="15"/>
      <c r="E312" s="13"/>
      <c r="F312" s="12" t="s">
        <v>247</v>
      </c>
      <c r="G312" s="13"/>
      <c r="H312" s="12" t="s">
        <v>675</v>
      </c>
      <c r="I312" s="15"/>
      <c r="J312" s="13"/>
      <c r="K312" s="16">
        <v>82940</v>
      </c>
      <c r="L312" s="15"/>
      <c r="M312" s="13"/>
      <c r="N312" s="16">
        <v>3186</v>
      </c>
      <c r="O312" s="15"/>
      <c r="P312" s="15"/>
      <c r="Q312" s="13"/>
      <c r="R312" s="16">
        <v>79754</v>
      </c>
      <c r="S312" s="15"/>
      <c r="T312" s="13"/>
    </row>
    <row r="313" spans="3:20" ht="12.75" customHeight="1">
      <c r="C313" s="35" t="s">
        <v>361</v>
      </c>
      <c r="D313" s="15"/>
      <c r="E313" s="13"/>
      <c r="F313" s="12" t="s">
        <v>247</v>
      </c>
      <c r="G313" s="13"/>
      <c r="H313" s="12" t="s">
        <v>676</v>
      </c>
      <c r="I313" s="15"/>
      <c r="J313" s="13"/>
      <c r="K313" s="16">
        <v>2110</v>
      </c>
      <c r="L313" s="15"/>
      <c r="M313" s="13"/>
      <c r="N313" s="14" t="s">
        <v>59</v>
      </c>
      <c r="O313" s="15"/>
      <c r="P313" s="15"/>
      <c r="Q313" s="13"/>
      <c r="R313" s="16">
        <v>2110</v>
      </c>
      <c r="S313" s="15"/>
      <c r="T313" s="13"/>
    </row>
    <row r="314" spans="3:20" ht="12.75" customHeight="1">
      <c r="C314" s="35" t="s">
        <v>365</v>
      </c>
      <c r="D314" s="15"/>
      <c r="E314" s="13"/>
      <c r="F314" s="12" t="s">
        <v>247</v>
      </c>
      <c r="G314" s="13"/>
      <c r="H314" s="12" t="s">
        <v>677</v>
      </c>
      <c r="I314" s="15"/>
      <c r="J314" s="13"/>
      <c r="K314" s="16">
        <v>30250</v>
      </c>
      <c r="L314" s="15"/>
      <c r="M314" s="13"/>
      <c r="N314" s="14" t="s">
        <v>59</v>
      </c>
      <c r="O314" s="15"/>
      <c r="P314" s="15"/>
      <c r="Q314" s="13"/>
      <c r="R314" s="16">
        <v>30250</v>
      </c>
      <c r="S314" s="15"/>
      <c r="T314" s="13"/>
    </row>
    <row r="315" spans="3:20" ht="12.75" customHeight="1">
      <c r="C315" s="35" t="s">
        <v>299</v>
      </c>
      <c r="D315" s="15"/>
      <c r="E315" s="13"/>
      <c r="F315" s="12" t="s">
        <v>247</v>
      </c>
      <c r="G315" s="13"/>
      <c r="H315" s="12" t="s">
        <v>678</v>
      </c>
      <c r="I315" s="15"/>
      <c r="J315" s="13"/>
      <c r="K315" s="16">
        <v>50580</v>
      </c>
      <c r="L315" s="15"/>
      <c r="M315" s="13"/>
      <c r="N315" s="16">
        <v>3186</v>
      </c>
      <c r="O315" s="15"/>
      <c r="P315" s="15"/>
      <c r="Q315" s="13"/>
      <c r="R315" s="16">
        <v>47394</v>
      </c>
      <c r="S315" s="15"/>
      <c r="T315" s="13"/>
    </row>
    <row r="316" spans="3:20" ht="12.75" customHeight="1">
      <c r="C316" s="35" t="s">
        <v>315</v>
      </c>
      <c r="D316" s="15"/>
      <c r="E316" s="13"/>
      <c r="F316" s="12" t="s">
        <v>247</v>
      </c>
      <c r="G316" s="13"/>
      <c r="H316" s="12" t="s">
        <v>679</v>
      </c>
      <c r="I316" s="15"/>
      <c r="J316" s="13"/>
      <c r="K316" s="16">
        <v>9000</v>
      </c>
      <c r="L316" s="15"/>
      <c r="M316" s="13"/>
      <c r="N316" s="14" t="s">
        <v>59</v>
      </c>
      <c r="O316" s="15"/>
      <c r="P316" s="15"/>
      <c r="Q316" s="13"/>
      <c r="R316" s="16">
        <v>9000</v>
      </c>
      <c r="S316" s="15"/>
      <c r="T316" s="13"/>
    </row>
    <row r="317" spans="3:20" ht="12.75" customHeight="1">
      <c r="C317" s="35" t="s">
        <v>317</v>
      </c>
      <c r="D317" s="15"/>
      <c r="E317" s="13"/>
      <c r="F317" s="12" t="s">
        <v>247</v>
      </c>
      <c r="G317" s="13"/>
      <c r="H317" s="12" t="s">
        <v>680</v>
      </c>
      <c r="I317" s="15"/>
      <c r="J317" s="13"/>
      <c r="K317" s="16">
        <v>42037</v>
      </c>
      <c r="L317" s="15"/>
      <c r="M317" s="13"/>
      <c r="N317" s="16">
        <v>1744</v>
      </c>
      <c r="O317" s="15"/>
      <c r="P317" s="15"/>
      <c r="Q317" s="13"/>
      <c r="R317" s="16">
        <v>40293</v>
      </c>
      <c r="S317" s="15"/>
      <c r="T317" s="13"/>
    </row>
    <row r="318" spans="3:20" ht="12.75" customHeight="1">
      <c r="C318" s="35" t="s">
        <v>319</v>
      </c>
      <c r="D318" s="15"/>
      <c r="E318" s="13"/>
      <c r="F318" s="12" t="s">
        <v>247</v>
      </c>
      <c r="G318" s="13"/>
      <c r="H318" s="12" t="s">
        <v>681</v>
      </c>
      <c r="I318" s="15"/>
      <c r="J318" s="13"/>
      <c r="K318" s="14" t="s">
        <v>59</v>
      </c>
      <c r="L318" s="15"/>
      <c r="M318" s="13"/>
      <c r="N318" s="14" t="s">
        <v>59</v>
      </c>
      <c r="O318" s="15"/>
      <c r="P318" s="15"/>
      <c r="Q318" s="13"/>
      <c r="R318" s="14" t="s">
        <v>59</v>
      </c>
      <c r="S318" s="15"/>
      <c r="T318" s="13"/>
    </row>
    <row r="319" spans="3:20" ht="12.75" customHeight="1">
      <c r="C319" s="35" t="s">
        <v>321</v>
      </c>
      <c r="D319" s="15"/>
      <c r="E319" s="13"/>
      <c r="F319" s="12" t="s">
        <v>247</v>
      </c>
      <c r="G319" s="13"/>
      <c r="H319" s="12" t="s">
        <v>682</v>
      </c>
      <c r="I319" s="15"/>
      <c r="J319" s="13"/>
      <c r="K319" s="16">
        <v>42037</v>
      </c>
      <c r="L319" s="15"/>
      <c r="M319" s="13"/>
      <c r="N319" s="16">
        <v>1744</v>
      </c>
      <c r="O319" s="15"/>
      <c r="P319" s="15"/>
      <c r="Q319" s="13"/>
      <c r="R319" s="16">
        <v>40293</v>
      </c>
      <c r="S319" s="15"/>
      <c r="T319" s="13"/>
    </row>
    <row r="320" spans="3:20" ht="12.6" customHeight="1">
      <c r="C320" s="37" t="s">
        <v>683</v>
      </c>
      <c r="D320" s="15"/>
      <c r="E320" s="13"/>
      <c r="F320" s="12" t="s">
        <v>247</v>
      </c>
      <c r="G320" s="13"/>
      <c r="H320" s="12" t="s">
        <v>684</v>
      </c>
      <c r="I320" s="15"/>
      <c r="J320" s="13"/>
      <c r="K320" s="38">
        <v>111765</v>
      </c>
      <c r="L320" s="15"/>
      <c r="M320" s="13"/>
      <c r="N320" s="36" t="s">
        <v>59</v>
      </c>
      <c r="O320" s="15"/>
      <c r="P320" s="15"/>
      <c r="Q320" s="13"/>
      <c r="R320" s="36" t="s">
        <v>685</v>
      </c>
      <c r="S320" s="15"/>
      <c r="T320" s="13"/>
    </row>
    <row r="321" spans="3:20" ht="15" customHeight="1">
      <c r="C321" s="37" t="s">
        <v>686</v>
      </c>
      <c r="D321" s="15"/>
      <c r="E321" s="13"/>
      <c r="F321" s="12" t="s">
        <v>247</v>
      </c>
      <c r="G321" s="13"/>
      <c r="H321" s="12" t="s">
        <v>687</v>
      </c>
      <c r="I321" s="15"/>
      <c r="J321" s="13"/>
      <c r="K321" s="38">
        <v>111765</v>
      </c>
      <c r="L321" s="15"/>
      <c r="M321" s="13"/>
      <c r="N321" s="40" t="s">
        <v>59</v>
      </c>
      <c r="O321" s="15"/>
      <c r="P321" s="15"/>
      <c r="Q321" s="13"/>
      <c r="R321" s="36" t="s">
        <v>685</v>
      </c>
      <c r="S321" s="15"/>
      <c r="T321" s="13"/>
    </row>
    <row r="322" spans="3:20" ht="12.75" customHeight="1">
      <c r="C322" s="35" t="s">
        <v>267</v>
      </c>
      <c r="D322" s="15"/>
      <c r="E322" s="13"/>
      <c r="F322" s="12" t="s">
        <v>247</v>
      </c>
      <c r="G322" s="13"/>
      <c r="H322" s="12" t="s">
        <v>688</v>
      </c>
      <c r="I322" s="15"/>
      <c r="J322" s="13"/>
      <c r="K322" s="16">
        <v>111765</v>
      </c>
      <c r="L322" s="15"/>
      <c r="M322" s="13"/>
      <c r="N322" s="14" t="s">
        <v>59</v>
      </c>
      <c r="O322" s="15"/>
      <c r="P322" s="15"/>
      <c r="Q322" s="13"/>
      <c r="R322" s="16">
        <v>111765</v>
      </c>
      <c r="S322" s="15"/>
      <c r="T322" s="13"/>
    </row>
    <row r="323" spans="3:20" ht="12.75" customHeight="1">
      <c r="C323" s="35" t="s">
        <v>315</v>
      </c>
      <c r="D323" s="15"/>
      <c r="E323" s="13"/>
      <c r="F323" s="12" t="s">
        <v>247</v>
      </c>
      <c r="G323" s="13"/>
      <c r="H323" s="12" t="s">
        <v>689</v>
      </c>
      <c r="I323" s="15"/>
      <c r="J323" s="13"/>
      <c r="K323" s="16">
        <v>111765</v>
      </c>
      <c r="L323" s="15"/>
      <c r="M323" s="13"/>
      <c r="N323" s="14" t="s">
        <v>59</v>
      </c>
      <c r="O323" s="15"/>
      <c r="P323" s="15"/>
      <c r="Q323" s="13"/>
      <c r="R323" s="16">
        <v>111765</v>
      </c>
      <c r="S323" s="15"/>
      <c r="T323" s="13"/>
    </row>
    <row r="324" spans="3:20" ht="12.4" customHeight="1">
      <c r="C324" s="35" t="s">
        <v>690</v>
      </c>
      <c r="D324" s="15"/>
      <c r="E324" s="13"/>
      <c r="F324" s="12" t="s">
        <v>247</v>
      </c>
      <c r="G324" s="13"/>
      <c r="H324" s="12" t="s">
        <v>691</v>
      </c>
      <c r="I324" s="15"/>
      <c r="J324" s="13"/>
      <c r="K324" s="16">
        <v>350000</v>
      </c>
      <c r="L324" s="15"/>
      <c r="M324" s="13"/>
      <c r="N324" s="16">
        <v>299438.88</v>
      </c>
      <c r="O324" s="15"/>
      <c r="P324" s="15"/>
      <c r="Q324" s="13"/>
      <c r="R324" s="14" t="s">
        <v>692</v>
      </c>
      <c r="S324" s="15"/>
      <c r="T324" s="13"/>
    </row>
    <row r="325" spans="3:20" ht="11.85" customHeight="1">
      <c r="C325" s="35" t="s">
        <v>693</v>
      </c>
      <c r="D325" s="15"/>
      <c r="E325" s="13"/>
      <c r="F325" s="12" t="s">
        <v>247</v>
      </c>
      <c r="G325" s="13"/>
      <c r="H325" s="12" t="s">
        <v>694</v>
      </c>
      <c r="I325" s="15"/>
      <c r="J325" s="13"/>
      <c r="K325" s="16">
        <v>300000</v>
      </c>
      <c r="L325" s="15"/>
      <c r="M325" s="13"/>
      <c r="N325" s="16">
        <v>299438.88</v>
      </c>
      <c r="O325" s="15"/>
      <c r="P325" s="15"/>
      <c r="Q325" s="13"/>
      <c r="R325" s="14" t="s">
        <v>695</v>
      </c>
      <c r="S325" s="15"/>
      <c r="T325" s="13"/>
    </row>
    <row r="326" spans="3:20" ht="12.6" customHeight="1">
      <c r="C326" s="37" t="s">
        <v>301</v>
      </c>
      <c r="D326" s="15"/>
      <c r="E326" s="13"/>
      <c r="F326" s="12" t="s">
        <v>247</v>
      </c>
      <c r="G326" s="13"/>
      <c r="H326" s="12" t="s">
        <v>696</v>
      </c>
      <c r="I326" s="15"/>
      <c r="J326" s="13"/>
      <c r="K326" s="38">
        <v>300000</v>
      </c>
      <c r="L326" s="15"/>
      <c r="M326" s="13"/>
      <c r="N326" s="38">
        <v>299438.88</v>
      </c>
      <c r="O326" s="15"/>
      <c r="P326" s="15"/>
      <c r="Q326" s="13"/>
      <c r="R326" s="36" t="s">
        <v>695</v>
      </c>
      <c r="S326" s="15"/>
      <c r="T326" s="13"/>
    </row>
    <row r="327" spans="3:20" ht="15" customHeight="1">
      <c r="C327" s="37" t="s">
        <v>304</v>
      </c>
      <c r="D327" s="15"/>
      <c r="E327" s="13"/>
      <c r="F327" s="12" t="s">
        <v>247</v>
      </c>
      <c r="G327" s="13"/>
      <c r="H327" s="12" t="s">
        <v>697</v>
      </c>
      <c r="I327" s="15"/>
      <c r="J327" s="13"/>
      <c r="K327" s="38">
        <v>300000</v>
      </c>
      <c r="L327" s="15"/>
      <c r="M327" s="13"/>
      <c r="N327" s="39">
        <v>299438.88</v>
      </c>
      <c r="O327" s="15"/>
      <c r="P327" s="15"/>
      <c r="Q327" s="13"/>
      <c r="R327" s="36" t="s">
        <v>695</v>
      </c>
      <c r="S327" s="15"/>
      <c r="T327" s="13"/>
    </row>
    <row r="328" spans="3:20" ht="12.4" customHeight="1">
      <c r="C328" s="35" t="s">
        <v>312</v>
      </c>
      <c r="D328" s="15"/>
      <c r="E328" s="13"/>
      <c r="F328" s="12" t="s">
        <v>247</v>
      </c>
      <c r="G328" s="13"/>
      <c r="H328" s="12" t="s">
        <v>698</v>
      </c>
      <c r="I328" s="15"/>
      <c r="J328" s="13"/>
      <c r="K328" s="16">
        <v>300000</v>
      </c>
      <c r="L328" s="15"/>
      <c r="M328" s="13"/>
      <c r="N328" s="16">
        <v>299438.88</v>
      </c>
      <c r="O328" s="15"/>
      <c r="P328" s="15"/>
      <c r="Q328" s="13"/>
      <c r="R328" s="14" t="s">
        <v>695</v>
      </c>
      <c r="S328" s="15"/>
      <c r="T328" s="13"/>
    </row>
    <row r="329" spans="3:20" ht="12.75" customHeight="1">
      <c r="C329" s="35" t="s">
        <v>267</v>
      </c>
      <c r="D329" s="15"/>
      <c r="E329" s="13"/>
      <c r="F329" s="12" t="s">
        <v>247</v>
      </c>
      <c r="G329" s="13"/>
      <c r="H329" s="12" t="s">
        <v>699</v>
      </c>
      <c r="I329" s="15"/>
      <c r="J329" s="13"/>
      <c r="K329" s="16">
        <v>561.12</v>
      </c>
      <c r="L329" s="15"/>
      <c r="M329" s="13"/>
      <c r="N329" s="14" t="s">
        <v>59</v>
      </c>
      <c r="O329" s="15"/>
      <c r="P329" s="15"/>
      <c r="Q329" s="13"/>
      <c r="R329" s="16">
        <v>561.12</v>
      </c>
      <c r="S329" s="15"/>
      <c r="T329" s="13"/>
    </row>
    <row r="330" spans="3:20" ht="12.75" customHeight="1">
      <c r="C330" s="35" t="s">
        <v>297</v>
      </c>
      <c r="D330" s="15"/>
      <c r="E330" s="13"/>
      <c r="F330" s="12" t="s">
        <v>247</v>
      </c>
      <c r="G330" s="13"/>
      <c r="H330" s="12" t="s">
        <v>700</v>
      </c>
      <c r="I330" s="15"/>
      <c r="J330" s="13"/>
      <c r="K330" s="16">
        <v>561.12</v>
      </c>
      <c r="L330" s="15"/>
      <c r="M330" s="13"/>
      <c r="N330" s="14" t="s">
        <v>59</v>
      </c>
      <c r="O330" s="15"/>
      <c r="P330" s="15"/>
      <c r="Q330" s="13"/>
      <c r="R330" s="16">
        <v>561.12</v>
      </c>
      <c r="S330" s="15"/>
      <c r="T330" s="13"/>
    </row>
    <row r="331" spans="3:20" ht="12.75" customHeight="1">
      <c r="C331" s="35" t="s">
        <v>365</v>
      </c>
      <c r="D331" s="15"/>
      <c r="E331" s="13"/>
      <c r="F331" s="12" t="s">
        <v>247</v>
      </c>
      <c r="G331" s="13"/>
      <c r="H331" s="12" t="s">
        <v>701</v>
      </c>
      <c r="I331" s="15"/>
      <c r="J331" s="13"/>
      <c r="K331" s="16">
        <v>561.12</v>
      </c>
      <c r="L331" s="15"/>
      <c r="M331" s="13"/>
      <c r="N331" s="14" t="s">
        <v>59</v>
      </c>
      <c r="O331" s="15"/>
      <c r="P331" s="15"/>
      <c r="Q331" s="13"/>
      <c r="R331" s="16">
        <v>561.12</v>
      </c>
      <c r="S331" s="15"/>
      <c r="T331" s="13"/>
    </row>
    <row r="332" spans="3:20" ht="12.75" customHeight="1">
      <c r="C332" s="35" t="s">
        <v>317</v>
      </c>
      <c r="D332" s="15"/>
      <c r="E332" s="13"/>
      <c r="F332" s="12" t="s">
        <v>247</v>
      </c>
      <c r="G332" s="13"/>
      <c r="H332" s="12" t="s">
        <v>702</v>
      </c>
      <c r="I332" s="15"/>
      <c r="J332" s="13"/>
      <c r="K332" s="16">
        <v>299438.88</v>
      </c>
      <c r="L332" s="15"/>
      <c r="M332" s="13"/>
      <c r="N332" s="16">
        <v>299438.88</v>
      </c>
      <c r="O332" s="15"/>
      <c r="P332" s="15"/>
      <c r="Q332" s="13"/>
      <c r="R332" s="14" t="s">
        <v>59</v>
      </c>
      <c r="S332" s="15"/>
      <c r="T332" s="13"/>
    </row>
    <row r="333" spans="3:20" ht="12.75" customHeight="1">
      <c r="C333" s="35" t="s">
        <v>321</v>
      </c>
      <c r="D333" s="15"/>
      <c r="E333" s="13"/>
      <c r="F333" s="12" t="s">
        <v>247</v>
      </c>
      <c r="G333" s="13"/>
      <c r="H333" s="12" t="s">
        <v>703</v>
      </c>
      <c r="I333" s="15"/>
      <c r="J333" s="13"/>
      <c r="K333" s="16">
        <v>299438.88</v>
      </c>
      <c r="L333" s="15"/>
      <c r="M333" s="13"/>
      <c r="N333" s="16">
        <v>299438.88</v>
      </c>
      <c r="O333" s="15"/>
      <c r="P333" s="15"/>
      <c r="Q333" s="13"/>
      <c r="R333" s="14" t="s">
        <v>59</v>
      </c>
      <c r="S333" s="15"/>
      <c r="T333" s="13"/>
    </row>
    <row r="334" spans="3:20" ht="11.85" customHeight="1">
      <c r="C334" s="35" t="s">
        <v>704</v>
      </c>
      <c r="D334" s="15"/>
      <c r="E334" s="13"/>
      <c r="F334" s="12" t="s">
        <v>247</v>
      </c>
      <c r="G334" s="13"/>
      <c r="H334" s="12" t="s">
        <v>705</v>
      </c>
      <c r="I334" s="15"/>
      <c r="J334" s="13"/>
      <c r="K334" s="16">
        <v>50000</v>
      </c>
      <c r="L334" s="15"/>
      <c r="M334" s="13"/>
      <c r="N334" s="14" t="s">
        <v>59</v>
      </c>
      <c r="O334" s="15"/>
      <c r="P334" s="15"/>
      <c r="Q334" s="13"/>
      <c r="R334" s="14" t="s">
        <v>706</v>
      </c>
      <c r="S334" s="15"/>
      <c r="T334" s="13"/>
    </row>
    <row r="335" spans="3:20" ht="12.6" customHeight="1">
      <c r="C335" s="37" t="s">
        <v>301</v>
      </c>
      <c r="D335" s="15"/>
      <c r="E335" s="13"/>
      <c r="F335" s="12" t="s">
        <v>247</v>
      </c>
      <c r="G335" s="13"/>
      <c r="H335" s="12" t="s">
        <v>707</v>
      </c>
      <c r="I335" s="15"/>
      <c r="J335" s="13"/>
      <c r="K335" s="38">
        <v>50000</v>
      </c>
      <c r="L335" s="15"/>
      <c r="M335" s="13"/>
      <c r="N335" s="36" t="s">
        <v>59</v>
      </c>
      <c r="O335" s="15"/>
      <c r="P335" s="15"/>
      <c r="Q335" s="13"/>
      <c r="R335" s="36" t="s">
        <v>706</v>
      </c>
      <c r="S335" s="15"/>
      <c r="T335" s="13"/>
    </row>
    <row r="336" spans="3:20" ht="15" customHeight="1">
      <c r="C336" s="37" t="s">
        <v>304</v>
      </c>
      <c r="D336" s="15"/>
      <c r="E336" s="13"/>
      <c r="F336" s="12" t="s">
        <v>247</v>
      </c>
      <c r="G336" s="13"/>
      <c r="H336" s="12" t="s">
        <v>708</v>
      </c>
      <c r="I336" s="15"/>
      <c r="J336" s="13"/>
      <c r="K336" s="38">
        <v>50000</v>
      </c>
      <c r="L336" s="15"/>
      <c r="M336" s="13"/>
      <c r="N336" s="40" t="s">
        <v>59</v>
      </c>
      <c r="O336" s="15"/>
      <c r="P336" s="15"/>
      <c r="Q336" s="13"/>
      <c r="R336" s="36" t="s">
        <v>706</v>
      </c>
      <c r="S336" s="15"/>
      <c r="T336" s="13"/>
    </row>
    <row r="337" spans="3:20" ht="12.4" customHeight="1">
      <c r="C337" s="35" t="s">
        <v>312</v>
      </c>
      <c r="D337" s="15"/>
      <c r="E337" s="13"/>
      <c r="F337" s="12" t="s">
        <v>247</v>
      </c>
      <c r="G337" s="13"/>
      <c r="H337" s="12" t="s">
        <v>709</v>
      </c>
      <c r="I337" s="15"/>
      <c r="J337" s="13"/>
      <c r="K337" s="16">
        <v>50000</v>
      </c>
      <c r="L337" s="15"/>
      <c r="M337" s="13"/>
      <c r="N337" s="14" t="s">
        <v>59</v>
      </c>
      <c r="O337" s="15"/>
      <c r="P337" s="15"/>
      <c r="Q337" s="13"/>
      <c r="R337" s="14" t="s">
        <v>706</v>
      </c>
      <c r="S337" s="15"/>
      <c r="T337" s="13"/>
    </row>
    <row r="338" spans="3:20" ht="12.75" customHeight="1">
      <c r="C338" s="35" t="s">
        <v>267</v>
      </c>
      <c r="D338" s="15"/>
      <c r="E338" s="13"/>
      <c r="F338" s="12" t="s">
        <v>247</v>
      </c>
      <c r="G338" s="13"/>
      <c r="H338" s="12" t="s">
        <v>710</v>
      </c>
      <c r="I338" s="15"/>
      <c r="J338" s="13"/>
      <c r="K338" s="16">
        <v>50000</v>
      </c>
      <c r="L338" s="15"/>
      <c r="M338" s="13"/>
      <c r="N338" s="14" t="s">
        <v>59</v>
      </c>
      <c r="O338" s="15"/>
      <c r="P338" s="15"/>
      <c r="Q338" s="13"/>
      <c r="R338" s="16">
        <v>50000</v>
      </c>
      <c r="S338" s="15"/>
      <c r="T338" s="13"/>
    </row>
    <row r="339" spans="3:20" ht="12.75" customHeight="1">
      <c r="C339" s="35" t="s">
        <v>297</v>
      </c>
      <c r="D339" s="15"/>
      <c r="E339" s="13"/>
      <c r="F339" s="12" t="s">
        <v>247</v>
      </c>
      <c r="G339" s="13"/>
      <c r="H339" s="12" t="s">
        <v>711</v>
      </c>
      <c r="I339" s="15"/>
      <c r="J339" s="13"/>
      <c r="K339" s="16">
        <v>50000</v>
      </c>
      <c r="L339" s="15"/>
      <c r="M339" s="13"/>
      <c r="N339" s="14" t="s">
        <v>59</v>
      </c>
      <c r="O339" s="15"/>
      <c r="P339" s="15"/>
      <c r="Q339" s="13"/>
      <c r="R339" s="16">
        <v>50000</v>
      </c>
      <c r="S339" s="15"/>
      <c r="T339" s="13"/>
    </row>
    <row r="340" spans="3:20" ht="12.75" customHeight="1">
      <c r="C340" s="35" t="s">
        <v>365</v>
      </c>
      <c r="D340" s="15"/>
      <c r="E340" s="13"/>
      <c r="F340" s="12" t="s">
        <v>247</v>
      </c>
      <c r="G340" s="13"/>
      <c r="H340" s="12" t="s">
        <v>712</v>
      </c>
      <c r="I340" s="15"/>
      <c r="J340" s="13"/>
      <c r="K340" s="14" t="s">
        <v>59</v>
      </c>
      <c r="L340" s="15"/>
      <c r="M340" s="13"/>
      <c r="N340" s="14" t="s">
        <v>59</v>
      </c>
      <c r="O340" s="15"/>
      <c r="P340" s="15"/>
      <c r="Q340" s="13"/>
      <c r="R340" s="14" t="s">
        <v>59</v>
      </c>
      <c r="S340" s="15"/>
      <c r="T340" s="13"/>
    </row>
    <row r="341" spans="3:20" ht="12.75" customHeight="1">
      <c r="C341" s="35" t="s">
        <v>299</v>
      </c>
      <c r="D341" s="15"/>
      <c r="E341" s="13"/>
      <c r="F341" s="12" t="s">
        <v>247</v>
      </c>
      <c r="G341" s="13"/>
      <c r="H341" s="12" t="s">
        <v>713</v>
      </c>
      <c r="I341" s="15"/>
      <c r="J341" s="13"/>
      <c r="K341" s="16">
        <v>50000</v>
      </c>
      <c r="L341" s="15"/>
      <c r="M341" s="13"/>
      <c r="N341" s="14" t="s">
        <v>59</v>
      </c>
      <c r="O341" s="15"/>
      <c r="P341" s="15"/>
      <c r="Q341" s="13"/>
      <c r="R341" s="16">
        <v>50000</v>
      </c>
      <c r="S341" s="15"/>
      <c r="T341" s="13"/>
    </row>
    <row r="342" spans="3:20" ht="12.4" customHeight="1">
      <c r="C342" s="35" t="s">
        <v>714</v>
      </c>
      <c r="D342" s="15"/>
      <c r="E342" s="13"/>
      <c r="F342" s="12" t="s">
        <v>247</v>
      </c>
      <c r="G342" s="13"/>
      <c r="H342" s="12" t="s">
        <v>715</v>
      </c>
      <c r="I342" s="15"/>
      <c r="J342" s="13"/>
      <c r="K342" s="16">
        <v>10235800</v>
      </c>
      <c r="L342" s="15"/>
      <c r="M342" s="13"/>
      <c r="N342" s="16">
        <v>1750076.58</v>
      </c>
      <c r="O342" s="15"/>
      <c r="P342" s="15"/>
      <c r="Q342" s="13"/>
      <c r="R342" s="14" t="s">
        <v>716</v>
      </c>
      <c r="S342" s="15"/>
      <c r="T342" s="13"/>
    </row>
    <row r="343" spans="3:20" ht="12" customHeight="1">
      <c r="C343" s="37" t="s">
        <v>717</v>
      </c>
      <c r="D343" s="15"/>
      <c r="E343" s="13"/>
      <c r="F343" s="12" t="s">
        <v>247</v>
      </c>
      <c r="G343" s="13"/>
      <c r="H343" s="12" t="s">
        <v>718</v>
      </c>
      <c r="I343" s="15"/>
      <c r="J343" s="13"/>
      <c r="K343" s="16">
        <v>10235800</v>
      </c>
      <c r="L343" s="15"/>
      <c r="M343" s="13"/>
      <c r="N343" s="16">
        <v>1750076.58</v>
      </c>
      <c r="O343" s="15"/>
      <c r="P343" s="15"/>
      <c r="Q343" s="13"/>
      <c r="R343" s="14" t="s">
        <v>716</v>
      </c>
      <c r="S343" s="15"/>
      <c r="T343" s="13"/>
    </row>
    <row r="344" spans="3:20" ht="11.85" customHeight="1">
      <c r="C344" s="35" t="s">
        <v>448</v>
      </c>
      <c r="D344" s="15"/>
      <c r="E344" s="13"/>
      <c r="F344" s="12" t="s">
        <v>247</v>
      </c>
      <c r="G344" s="13"/>
      <c r="H344" s="12" t="s">
        <v>719</v>
      </c>
      <c r="I344" s="15"/>
      <c r="J344" s="13"/>
      <c r="K344" s="16">
        <v>71800</v>
      </c>
      <c r="L344" s="15"/>
      <c r="M344" s="13"/>
      <c r="N344" s="16">
        <v>1095.57</v>
      </c>
      <c r="O344" s="15"/>
      <c r="P344" s="15"/>
      <c r="Q344" s="13"/>
      <c r="R344" s="14" t="s">
        <v>720</v>
      </c>
      <c r="S344" s="15"/>
      <c r="T344" s="13"/>
    </row>
    <row r="345" spans="3:20" ht="12.6" customHeight="1">
      <c r="C345" s="37" t="s">
        <v>451</v>
      </c>
      <c r="D345" s="15"/>
      <c r="E345" s="13"/>
      <c r="F345" s="12" t="s">
        <v>247</v>
      </c>
      <c r="G345" s="13"/>
      <c r="H345" s="12" t="s">
        <v>721</v>
      </c>
      <c r="I345" s="15"/>
      <c r="J345" s="13"/>
      <c r="K345" s="38">
        <v>71800</v>
      </c>
      <c r="L345" s="15"/>
      <c r="M345" s="13"/>
      <c r="N345" s="38">
        <v>1095.57</v>
      </c>
      <c r="O345" s="15"/>
      <c r="P345" s="15"/>
      <c r="Q345" s="13"/>
      <c r="R345" s="36" t="s">
        <v>720</v>
      </c>
      <c r="S345" s="15"/>
      <c r="T345" s="13"/>
    </row>
    <row r="346" spans="3:20" ht="15" customHeight="1">
      <c r="C346" s="37" t="s">
        <v>453</v>
      </c>
      <c r="D346" s="15"/>
      <c r="E346" s="13"/>
      <c r="F346" s="12" t="s">
        <v>247</v>
      </c>
      <c r="G346" s="13"/>
      <c r="H346" s="12" t="s">
        <v>722</v>
      </c>
      <c r="I346" s="15"/>
      <c r="J346" s="13"/>
      <c r="K346" s="38">
        <v>71800</v>
      </c>
      <c r="L346" s="15"/>
      <c r="M346" s="13"/>
      <c r="N346" s="39">
        <v>1095.57</v>
      </c>
      <c r="O346" s="15"/>
      <c r="P346" s="15"/>
      <c r="Q346" s="13"/>
      <c r="R346" s="36" t="s">
        <v>720</v>
      </c>
      <c r="S346" s="15"/>
      <c r="T346" s="13"/>
    </row>
    <row r="347" spans="3:20" ht="12.4" customHeight="1">
      <c r="C347" s="35" t="s">
        <v>455</v>
      </c>
      <c r="D347" s="15"/>
      <c r="E347" s="13"/>
      <c r="F347" s="12" t="s">
        <v>247</v>
      </c>
      <c r="G347" s="13"/>
      <c r="H347" s="12" t="s">
        <v>723</v>
      </c>
      <c r="I347" s="15"/>
      <c r="J347" s="13"/>
      <c r="K347" s="16">
        <v>61300</v>
      </c>
      <c r="L347" s="15"/>
      <c r="M347" s="13"/>
      <c r="N347" s="14" t="s">
        <v>59</v>
      </c>
      <c r="O347" s="15"/>
      <c r="P347" s="15"/>
      <c r="Q347" s="13"/>
      <c r="R347" s="14" t="s">
        <v>724</v>
      </c>
      <c r="S347" s="15"/>
      <c r="T347" s="13"/>
    </row>
    <row r="348" spans="3:20" ht="12.75" customHeight="1">
      <c r="C348" s="35" t="s">
        <v>267</v>
      </c>
      <c r="D348" s="15"/>
      <c r="E348" s="13"/>
      <c r="F348" s="12" t="s">
        <v>247</v>
      </c>
      <c r="G348" s="13"/>
      <c r="H348" s="12" t="s">
        <v>725</v>
      </c>
      <c r="I348" s="15"/>
      <c r="J348" s="13"/>
      <c r="K348" s="16">
        <v>61300</v>
      </c>
      <c r="L348" s="15"/>
      <c r="M348" s="13"/>
      <c r="N348" s="14" t="s">
        <v>59</v>
      </c>
      <c r="O348" s="15"/>
      <c r="P348" s="15"/>
      <c r="Q348" s="13"/>
      <c r="R348" s="16">
        <v>61300</v>
      </c>
      <c r="S348" s="15"/>
      <c r="T348" s="13"/>
    </row>
    <row r="349" spans="3:20" ht="12.75" customHeight="1">
      <c r="C349" s="35" t="s">
        <v>315</v>
      </c>
      <c r="D349" s="15"/>
      <c r="E349" s="13"/>
      <c r="F349" s="12" t="s">
        <v>247</v>
      </c>
      <c r="G349" s="13"/>
      <c r="H349" s="12" t="s">
        <v>726</v>
      </c>
      <c r="I349" s="15"/>
      <c r="J349" s="13"/>
      <c r="K349" s="16">
        <v>61300</v>
      </c>
      <c r="L349" s="15"/>
      <c r="M349" s="13"/>
      <c r="N349" s="14" t="s">
        <v>59</v>
      </c>
      <c r="O349" s="15"/>
      <c r="P349" s="15"/>
      <c r="Q349" s="13"/>
      <c r="R349" s="16">
        <v>61300</v>
      </c>
      <c r="S349" s="15"/>
      <c r="T349" s="13"/>
    </row>
    <row r="350" spans="3:20" ht="12.6" customHeight="1">
      <c r="C350" s="35" t="s">
        <v>543</v>
      </c>
      <c r="D350" s="15"/>
      <c r="E350" s="13"/>
      <c r="F350" s="12" t="s">
        <v>247</v>
      </c>
      <c r="G350" s="13"/>
      <c r="H350" s="12" t="s">
        <v>727</v>
      </c>
      <c r="I350" s="15"/>
      <c r="J350" s="13"/>
      <c r="K350" s="16">
        <v>10500</v>
      </c>
      <c r="L350" s="15"/>
      <c r="M350" s="13"/>
      <c r="N350" s="16">
        <v>1095.57</v>
      </c>
      <c r="O350" s="15"/>
      <c r="P350" s="15"/>
      <c r="Q350" s="13"/>
      <c r="R350" s="14" t="s">
        <v>728</v>
      </c>
      <c r="S350" s="15"/>
      <c r="T350" s="13"/>
    </row>
    <row r="351" spans="3:20" ht="12.75" customHeight="1">
      <c r="C351" s="35" t="s">
        <v>267</v>
      </c>
      <c r="D351" s="15"/>
      <c r="E351" s="13"/>
      <c r="F351" s="12" t="s">
        <v>247</v>
      </c>
      <c r="G351" s="13"/>
      <c r="H351" s="12" t="s">
        <v>729</v>
      </c>
      <c r="I351" s="15"/>
      <c r="J351" s="13"/>
      <c r="K351" s="16">
        <v>10500</v>
      </c>
      <c r="L351" s="15"/>
      <c r="M351" s="13"/>
      <c r="N351" s="16">
        <v>1095.57</v>
      </c>
      <c r="O351" s="15"/>
      <c r="P351" s="15"/>
      <c r="Q351" s="13"/>
      <c r="R351" s="16">
        <v>9404.43</v>
      </c>
      <c r="S351" s="15"/>
      <c r="T351" s="13"/>
    </row>
    <row r="352" spans="3:20" ht="12.75" customHeight="1">
      <c r="C352" s="35" t="s">
        <v>315</v>
      </c>
      <c r="D352" s="15"/>
      <c r="E352" s="13"/>
      <c r="F352" s="12" t="s">
        <v>247</v>
      </c>
      <c r="G352" s="13"/>
      <c r="H352" s="12" t="s">
        <v>730</v>
      </c>
      <c r="I352" s="15"/>
      <c r="J352" s="13"/>
      <c r="K352" s="16">
        <v>10500</v>
      </c>
      <c r="L352" s="15"/>
      <c r="M352" s="13"/>
      <c r="N352" s="16">
        <v>1095.57</v>
      </c>
      <c r="O352" s="15"/>
      <c r="P352" s="15"/>
      <c r="Q352" s="13"/>
      <c r="R352" s="16">
        <v>9404.43</v>
      </c>
      <c r="S352" s="15"/>
      <c r="T352" s="13"/>
    </row>
    <row r="353" spans="3:20" ht="11.85" customHeight="1">
      <c r="C353" s="35" t="s">
        <v>731</v>
      </c>
      <c r="D353" s="15"/>
      <c r="E353" s="13"/>
      <c r="F353" s="12" t="s">
        <v>247</v>
      </c>
      <c r="G353" s="13"/>
      <c r="H353" s="12" t="s">
        <v>732</v>
      </c>
      <c r="I353" s="15"/>
      <c r="J353" s="13"/>
      <c r="K353" s="16">
        <v>10164000</v>
      </c>
      <c r="L353" s="15"/>
      <c r="M353" s="13"/>
      <c r="N353" s="16">
        <v>1748981.01</v>
      </c>
      <c r="O353" s="15"/>
      <c r="P353" s="15"/>
      <c r="Q353" s="13"/>
      <c r="R353" s="14" t="s">
        <v>733</v>
      </c>
      <c r="S353" s="15"/>
      <c r="T353" s="13"/>
    </row>
    <row r="354" spans="3:20" ht="12.6" customHeight="1">
      <c r="C354" s="37" t="s">
        <v>261</v>
      </c>
      <c r="D354" s="15"/>
      <c r="E354" s="13"/>
      <c r="F354" s="12" t="s">
        <v>247</v>
      </c>
      <c r="G354" s="13"/>
      <c r="H354" s="12" t="s">
        <v>734</v>
      </c>
      <c r="I354" s="15"/>
      <c r="J354" s="13"/>
      <c r="K354" s="38">
        <v>8783900</v>
      </c>
      <c r="L354" s="15"/>
      <c r="M354" s="13"/>
      <c r="N354" s="38">
        <v>1652489.46</v>
      </c>
      <c r="O354" s="15"/>
      <c r="P354" s="15"/>
      <c r="Q354" s="13"/>
      <c r="R354" s="36" t="s">
        <v>735</v>
      </c>
      <c r="S354" s="15"/>
      <c r="T354" s="13"/>
    </row>
    <row r="355" spans="3:20" ht="15" customHeight="1">
      <c r="C355" s="37" t="s">
        <v>736</v>
      </c>
      <c r="D355" s="15"/>
      <c r="E355" s="13"/>
      <c r="F355" s="12" t="s">
        <v>247</v>
      </c>
      <c r="G355" s="13"/>
      <c r="H355" s="12" t="s">
        <v>737</v>
      </c>
      <c r="I355" s="15"/>
      <c r="J355" s="13"/>
      <c r="K355" s="38">
        <v>8783900</v>
      </c>
      <c r="L355" s="15"/>
      <c r="M355" s="13"/>
      <c r="N355" s="39">
        <v>1652489.46</v>
      </c>
      <c r="O355" s="15"/>
      <c r="P355" s="15"/>
      <c r="Q355" s="13"/>
      <c r="R355" s="36" t="s">
        <v>735</v>
      </c>
      <c r="S355" s="15"/>
      <c r="T355" s="13"/>
    </row>
    <row r="356" spans="3:20" ht="12.6" customHeight="1">
      <c r="C356" s="35" t="s">
        <v>738</v>
      </c>
      <c r="D356" s="15"/>
      <c r="E356" s="13"/>
      <c r="F356" s="12" t="s">
        <v>247</v>
      </c>
      <c r="G356" s="13"/>
      <c r="H356" s="12" t="s">
        <v>739</v>
      </c>
      <c r="I356" s="15"/>
      <c r="J356" s="13"/>
      <c r="K356" s="16">
        <v>8683900</v>
      </c>
      <c r="L356" s="15"/>
      <c r="M356" s="13"/>
      <c r="N356" s="16">
        <v>1636967.81</v>
      </c>
      <c r="O356" s="15"/>
      <c r="P356" s="15"/>
      <c r="Q356" s="13"/>
      <c r="R356" s="14" t="s">
        <v>740</v>
      </c>
      <c r="S356" s="15"/>
      <c r="T356" s="13"/>
    </row>
    <row r="357" spans="3:20" ht="12.75" customHeight="1">
      <c r="C357" s="35" t="s">
        <v>267</v>
      </c>
      <c r="D357" s="15"/>
      <c r="E357" s="13"/>
      <c r="F357" s="12" t="s">
        <v>247</v>
      </c>
      <c r="G357" s="13"/>
      <c r="H357" s="12" t="s">
        <v>741</v>
      </c>
      <c r="I357" s="15"/>
      <c r="J357" s="13"/>
      <c r="K357" s="16">
        <v>8683900</v>
      </c>
      <c r="L357" s="15"/>
      <c r="M357" s="13"/>
      <c r="N357" s="16">
        <v>1636967.81</v>
      </c>
      <c r="O357" s="15"/>
      <c r="P357" s="15"/>
      <c r="Q357" s="13"/>
      <c r="R357" s="16">
        <v>7046932.1900000004</v>
      </c>
      <c r="S357" s="15"/>
      <c r="T357" s="13"/>
    </row>
    <row r="358" spans="3:20" ht="12.75" customHeight="1">
      <c r="C358" s="35" t="s">
        <v>269</v>
      </c>
      <c r="D358" s="15"/>
      <c r="E358" s="13"/>
      <c r="F358" s="12" t="s">
        <v>247</v>
      </c>
      <c r="G358" s="13"/>
      <c r="H358" s="12" t="s">
        <v>742</v>
      </c>
      <c r="I358" s="15"/>
      <c r="J358" s="13"/>
      <c r="K358" s="16">
        <v>8683900</v>
      </c>
      <c r="L358" s="15"/>
      <c r="M358" s="13"/>
      <c r="N358" s="16">
        <v>1636967.81</v>
      </c>
      <c r="O358" s="15"/>
      <c r="P358" s="15"/>
      <c r="Q358" s="13"/>
      <c r="R358" s="16">
        <v>7046932.1900000004</v>
      </c>
      <c r="S358" s="15"/>
      <c r="T358" s="13"/>
    </row>
    <row r="359" spans="3:20" ht="12.75" customHeight="1">
      <c r="C359" s="35" t="s">
        <v>271</v>
      </c>
      <c r="D359" s="15"/>
      <c r="E359" s="13"/>
      <c r="F359" s="12" t="s">
        <v>247</v>
      </c>
      <c r="G359" s="13"/>
      <c r="H359" s="12" t="s">
        <v>743</v>
      </c>
      <c r="I359" s="15"/>
      <c r="J359" s="13"/>
      <c r="K359" s="16">
        <v>6669600</v>
      </c>
      <c r="L359" s="15"/>
      <c r="M359" s="13"/>
      <c r="N359" s="16">
        <v>1261527.3600000001</v>
      </c>
      <c r="O359" s="15"/>
      <c r="P359" s="15"/>
      <c r="Q359" s="13"/>
      <c r="R359" s="16">
        <v>5408072.6399999997</v>
      </c>
      <c r="S359" s="15"/>
      <c r="T359" s="13"/>
    </row>
    <row r="360" spans="3:20" ht="12.75" customHeight="1">
      <c r="C360" s="35" t="s">
        <v>273</v>
      </c>
      <c r="D360" s="15"/>
      <c r="E360" s="13"/>
      <c r="F360" s="12" t="s">
        <v>247</v>
      </c>
      <c r="G360" s="13"/>
      <c r="H360" s="12" t="s">
        <v>744</v>
      </c>
      <c r="I360" s="15"/>
      <c r="J360" s="13"/>
      <c r="K360" s="16">
        <v>2014300</v>
      </c>
      <c r="L360" s="15"/>
      <c r="M360" s="13"/>
      <c r="N360" s="16">
        <v>375440.45</v>
      </c>
      <c r="O360" s="15"/>
      <c r="P360" s="15"/>
      <c r="Q360" s="13"/>
      <c r="R360" s="16">
        <v>1638859.55</v>
      </c>
      <c r="S360" s="15"/>
      <c r="T360" s="13"/>
    </row>
    <row r="361" spans="3:20" ht="12.4" customHeight="1">
      <c r="C361" s="35" t="s">
        <v>745</v>
      </c>
      <c r="D361" s="15"/>
      <c r="E361" s="13"/>
      <c r="F361" s="12" t="s">
        <v>247</v>
      </c>
      <c r="G361" s="13"/>
      <c r="H361" s="12" t="s">
        <v>746</v>
      </c>
      <c r="I361" s="15"/>
      <c r="J361" s="13"/>
      <c r="K361" s="16">
        <v>100000</v>
      </c>
      <c r="L361" s="15"/>
      <c r="M361" s="13"/>
      <c r="N361" s="16">
        <v>15521.65</v>
      </c>
      <c r="O361" s="15"/>
      <c r="P361" s="15"/>
      <c r="Q361" s="13"/>
      <c r="R361" s="14" t="s">
        <v>747</v>
      </c>
      <c r="S361" s="15"/>
      <c r="T361" s="13"/>
    </row>
    <row r="362" spans="3:20" ht="12.75" customHeight="1">
      <c r="C362" s="35" t="s">
        <v>267</v>
      </c>
      <c r="D362" s="15"/>
      <c r="E362" s="13"/>
      <c r="F362" s="12" t="s">
        <v>247</v>
      </c>
      <c r="G362" s="13"/>
      <c r="H362" s="12" t="s">
        <v>748</v>
      </c>
      <c r="I362" s="15"/>
      <c r="J362" s="13"/>
      <c r="K362" s="16">
        <v>100000</v>
      </c>
      <c r="L362" s="15"/>
      <c r="M362" s="13"/>
      <c r="N362" s="16">
        <v>15521.65</v>
      </c>
      <c r="O362" s="15"/>
      <c r="P362" s="15"/>
      <c r="Q362" s="13"/>
      <c r="R362" s="16">
        <v>84478.35</v>
      </c>
      <c r="S362" s="15"/>
      <c r="T362" s="13"/>
    </row>
    <row r="363" spans="3:20" ht="12.75" customHeight="1">
      <c r="C363" s="35" t="s">
        <v>269</v>
      </c>
      <c r="D363" s="15"/>
      <c r="E363" s="13"/>
      <c r="F363" s="12" t="s">
        <v>247</v>
      </c>
      <c r="G363" s="13"/>
      <c r="H363" s="12" t="s">
        <v>749</v>
      </c>
      <c r="I363" s="15"/>
      <c r="J363" s="13"/>
      <c r="K363" s="16">
        <v>100000</v>
      </c>
      <c r="L363" s="15"/>
      <c r="M363" s="13"/>
      <c r="N363" s="16">
        <v>15521.65</v>
      </c>
      <c r="O363" s="15"/>
      <c r="P363" s="15"/>
      <c r="Q363" s="13"/>
      <c r="R363" s="16">
        <v>84478.35</v>
      </c>
      <c r="S363" s="15"/>
      <c r="T363" s="13"/>
    </row>
    <row r="364" spans="3:20" ht="12.75" customHeight="1">
      <c r="C364" s="35" t="s">
        <v>295</v>
      </c>
      <c r="D364" s="15"/>
      <c r="E364" s="13"/>
      <c r="F364" s="12" t="s">
        <v>247</v>
      </c>
      <c r="G364" s="13"/>
      <c r="H364" s="12" t="s">
        <v>750</v>
      </c>
      <c r="I364" s="15"/>
      <c r="J364" s="13"/>
      <c r="K364" s="16">
        <v>100000</v>
      </c>
      <c r="L364" s="15"/>
      <c r="M364" s="13"/>
      <c r="N364" s="16">
        <v>15521.65</v>
      </c>
      <c r="O364" s="15"/>
      <c r="P364" s="15"/>
      <c r="Q364" s="13"/>
      <c r="R364" s="16">
        <v>84478.35</v>
      </c>
      <c r="S364" s="15"/>
      <c r="T364" s="13"/>
    </row>
    <row r="365" spans="3:20" ht="12.6" customHeight="1">
      <c r="C365" s="37" t="s">
        <v>301</v>
      </c>
      <c r="D365" s="15"/>
      <c r="E365" s="13"/>
      <c r="F365" s="12" t="s">
        <v>247</v>
      </c>
      <c r="G365" s="13"/>
      <c r="H365" s="12" t="s">
        <v>751</v>
      </c>
      <c r="I365" s="15"/>
      <c r="J365" s="13"/>
      <c r="K365" s="38">
        <v>1380100</v>
      </c>
      <c r="L365" s="15"/>
      <c r="M365" s="13"/>
      <c r="N365" s="38">
        <v>96491.55</v>
      </c>
      <c r="O365" s="15"/>
      <c r="P365" s="15"/>
      <c r="Q365" s="13"/>
      <c r="R365" s="36" t="s">
        <v>752</v>
      </c>
      <c r="S365" s="15"/>
      <c r="T365" s="13"/>
    </row>
    <row r="366" spans="3:20" ht="15" customHeight="1">
      <c r="C366" s="37" t="s">
        <v>304</v>
      </c>
      <c r="D366" s="15"/>
      <c r="E366" s="13"/>
      <c r="F366" s="12" t="s">
        <v>247</v>
      </c>
      <c r="G366" s="13"/>
      <c r="H366" s="12" t="s">
        <v>753</v>
      </c>
      <c r="I366" s="15"/>
      <c r="J366" s="13"/>
      <c r="K366" s="38">
        <v>1380100</v>
      </c>
      <c r="L366" s="15"/>
      <c r="M366" s="13"/>
      <c r="N366" s="39">
        <v>96491.55</v>
      </c>
      <c r="O366" s="15"/>
      <c r="P366" s="15"/>
      <c r="Q366" s="13"/>
      <c r="R366" s="36" t="s">
        <v>752</v>
      </c>
      <c r="S366" s="15"/>
      <c r="T366" s="13"/>
    </row>
    <row r="367" spans="3:20" ht="12.6" customHeight="1">
      <c r="C367" s="35" t="s">
        <v>306</v>
      </c>
      <c r="D367" s="15"/>
      <c r="E367" s="13"/>
      <c r="F367" s="12" t="s">
        <v>247</v>
      </c>
      <c r="G367" s="13"/>
      <c r="H367" s="12" t="s">
        <v>754</v>
      </c>
      <c r="I367" s="15"/>
      <c r="J367" s="13"/>
      <c r="K367" s="16">
        <v>173700</v>
      </c>
      <c r="L367" s="15"/>
      <c r="M367" s="13"/>
      <c r="N367" s="16">
        <v>8767.19</v>
      </c>
      <c r="O367" s="15"/>
      <c r="P367" s="15"/>
      <c r="Q367" s="13"/>
      <c r="R367" s="14" t="s">
        <v>755</v>
      </c>
      <c r="S367" s="15"/>
      <c r="T367" s="13"/>
    </row>
    <row r="368" spans="3:20" ht="12.75" customHeight="1">
      <c r="C368" s="35" t="s">
        <v>267</v>
      </c>
      <c r="D368" s="15"/>
      <c r="E368" s="13"/>
      <c r="F368" s="12" t="s">
        <v>247</v>
      </c>
      <c r="G368" s="13"/>
      <c r="H368" s="12" t="s">
        <v>756</v>
      </c>
      <c r="I368" s="15"/>
      <c r="J368" s="13"/>
      <c r="K368" s="16">
        <v>131600</v>
      </c>
      <c r="L368" s="15"/>
      <c r="M368" s="13"/>
      <c r="N368" s="16">
        <v>8767.19</v>
      </c>
      <c r="O368" s="15"/>
      <c r="P368" s="15"/>
      <c r="Q368" s="13"/>
      <c r="R368" s="16">
        <v>122832.81</v>
      </c>
      <c r="S368" s="15"/>
      <c r="T368" s="13"/>
    </row>
    <row r="369" spans="3:20" ht="12.75" customHeight="1">
      <c r="C369" s="35" t="s">
        <v>297</v>
      </c>
      <c r="D369" s="15"/>
      <c r="E369" s="13"/>
      <c r="F369" s="12" t="s">
        <v>247</v>
      </c>
      <c r="G369" s="13"/>
      <c r="H369" s="12" t="s">
        <v>757</v>
      </c>
      <c r="I369" s="15"/>
      <c r="J369" s="13"/>
      <c r="K369" s="16">
        <v>131600</v>
      </c>
      <c r="L369" s="15"/>
      <c r="M369" s="13"/>
      <c r="N369" s="16">
        <v>8767.19</v>
      </c>
      <c r="O369" s="15"/>
      <c r="P369" s="15"/>
      <c r="Q369" s="13"/>
      <c r="R369" s="16">
        <v>122832.81</v>
      </c>
      <c r="S369" s="15"/>
      <c r="T369" s="13"/>
    </row>
    <row r="370" spans="3:20" ht="12.75" customHeight="1">
      <c r="C370" s="35" t="s">
        <v>350</v>
      </c>
      <c r="D370" s="15"/>
      <c r="E370" s="13"/>
      <c r="F370" s="12" t="s">
        <v>247</v>
      </c>
      <c r="G370" s="13"/>
      <c r="H370" s="12" t="s">
        <v>758</v>
      </c>
      <c r="I370" s="15"/>
      <c r="J370" s="13"/>
      <c r="K370" s="16">
        <v>71500</v>
      </c>
      <c r="L370" s="15"/>
      <c r="M370" s="13"/>
      <c r="N370" s="16">
        <v>8767.19</v>
      </c>
      <c r="O370" s="15"/>
      <c r="P370" s="15"/>
      <c r="Q370" s="13"/>
      <c r="R370" s="16">
        <v>62732.81</v>
      </c>
      <c r="S370" s="15"/>
      <c r="T370" s="13"/>
    </row>
    <row r="371" spans="3:20" ht="12.75" customHeight="1">
      <c r="C371" s="35" t="s">
        <v>365</v>
      </c>
      <c r="D371" s="15"/>
      <c r="E371" s="13"/>
      <c r="F371" s="12" t="s">
        <v>247</v>
      </c>
      <c r="G371" s="13"/>
      <c r="H371" s="12" t="s">
        <v>759</v>
      </c>
      <c r="I371" s="15"/>
      <c r="J371" s="13"/>
      <c r="K371" s="16">
        <v>21500</v>
      </c>
      <c r="L371" s="15"/>
      <c r="M371" s="13"/>
      <c r="N371" s="14" t="s">
        <v>59</v>
      </c>
      <c r="O371" s="15"/>
      <c r="P371" s="15"/>
      <c r="Q371" s="13"/>
      <c r="R371" s="16">
        <v>21500</v>
      </c>
      <c r="S371" s="15"/>
      <c r="T371" s="13"/>
    </row>
    <row r="372" spans="3:20" ht="12.75" customHeight="1">
      <c r="C372" s="35" t="s">
        <v>299</v>
      </c>
      <c r="D372" s="15"/>
      <c r="E372" s="13"/>
      <c r="F372" s="12" t="s">
        <v>247</v>
      </c>
      <c r="G372" s="13"/>
      <c r="H372" s="12" t="s">
        <v>760</v>
      </c>
      <c r="I372" s="15"/>
      <c r="J372" s="13"/>
      <c r="K372" s="16">
        <v>38600</v>
      </c>
      <c r="L372" s="15"/>
      <c r="M372" s="13"/>
      <c r="N372" s="14" t="s">
        <v>59</v>
      </c>
      <c r="O372" s="15"/>
      <c r="P372" s="15"/>
      <c r="Q372" s="13"/>
      <c r="R372" s="16">
        <v>38600</v>
      </c>
      <c r="S372" s="15"/>
      <c r="T372" s="13"/>
    </row>
    <row r="373" spans="3:20" ht="12.75" customHeight="1">
      <c r="C373" s="35" t="s">
        <v>317</v>
      </c>
      <c r="D373" s="15"/>
      <c r="E373" s="13"/>
      <c r="F373" s="12" t="s">
        <v>247</v>
      </c>
      <c r="G373" s="13"/>
      <c r="H373" s="12" t="s">
        <v>761</v>
      </c>
      <c r="I373" s="15"/>
      <c r="J373" s="13"/>
      <c r="K373" s="16">
        <v>42100</v>
      </c>
      <c r="L373" s="15"/>
      <c r="M373" s="13"/>
      <c r="N373" s="14" t="s">
        <v>59</v>
      </c>
      <c r="O373" s="15"/>
      <c r="P373" s="15"/>
      <c r="Q373" s="13"/>
      <c r="R373" s="16">
        <v>42100</v>
      </c>
      <c r="S373" s="15"/>
      <c r="T373" s="13"/>
    </row>
    <row r="374" spans="3:20" ht="12.75" customHeight="1">
      <c r="C374" s="35" t="s">
        <v>321</v>
      </c>
      <c r="D374" s="15"/>
      <c r="E374" s="13"/>
      <c r="F374" s="12" t="s">
        <v>247</v>
      </c>
      <c r="G374" s="13"/>
      <c r="H374" s="12" t="s">
        <v>762</v>
      </c>
      <c r="I374" s="15"/>
      <c r="J374" s="13"/>
      <c r="K374" s="16">
        <v>42100</v>
      </c>
      <c r="L374" s="15"/>
      <c r="M374" s="13"/>
      <c r="N374" s="14" t="s">
        <v>59</v>
      </c>
      <c r="O374" s="15"/>
      <c r="P374" s="15"/>
      <c r="Q374" s="13"/>
      <c r="R374" s="16">
        <v>42100</v>
      </c>
      <c r="S374" s="15"/>
      <c r="T374" s="13"/>
    </row>
    <row r="375" spans="3:20" ht="12.4" customHeight="1">
      <c r="C375" s="35" t="s">
        <v>312</v>
      </c>
      <c r="D375" s="15"/>
      <c r="E375" s="13"/>
      <c r="F375" s="12" t="s">
        <v>247</v>
      </c>
      <c r="G375" s="13"/>
      <c r="H375" s="12" t="s">
        <v>763</v>
      </c>
      <c r="I375" s="15"/>
      <c r="J375" s="13"/>
      <c r="K375" s="16">
        <v>1206400</v>
      </c>
      <c r="L375" s="15"/>
      <c r="M375" s="13"/>
      <c r="N375" s="16">
        <v>87724.36</v>
      </c>
      <c r="O375" s="15"/>
      <c r="P375" s="15"/>
      <c r="Q375" s="13"/>
      <c r="R375" s="14" t="s">
        <v>764</v>
      </c>
      <c r="S375" s="15"/>
      <c r="T375" s="13"/>
    </row>
    <row r="376" spans="3:20" ht="12.75" customHeight="1">
      <c r="C376" s="35" t="s">
        <v>267</v>
      </c>
      <c r="D376" s="15"/>
      <c r="E376" s="13"/>
      <c r="F376" s="12" t="s">
        <v>247</v>
      </c>
      <c r="G376" s="13"/>
      <c r="H376" s="12" t="s">
        <v>765</v>
      </c>
      <c r="I376" s="15"/>
      <c r="J376" s="13"/>
      <c r="K376" s="16">
        <v>603500</v>
      </c>
      <c r="L376" s="15"/>
      <c r="M376" s="13"/>
      <c r="N376" s="16">
        <v>43886.95</v>
      </c>
      <c r="O376" s="15"/>
      <c r="P376" s="15"/>
      <c r="Q376" s="13"/>
      <c r="R376" s="16">
        <v>559613.05000000005</v>
      </c>
      <c r="S376" s="15"/>
      <c r="T376" s="13"/>
    </row>
    <row r="377" spans="3:20" ht="12.75" customHeight="1">
      <c r="C377" s="35" t="s">
        <v>297</v>
      </c>
      <c r="D377" s="15"/>
      <c r="E377" s="13"/>
      <c r="F377" s="12" t="s">
        <v>247</v>
      </c>
      <c r="G377" s="13"/>
      <c r="H377" s="12" t="s">
        <v>766</v>
      </c>
      <c r="I377" s="15"/>
      <c r="J377" s="13"/>
      <c r="K377" s="16">
        <v>601500</v>
      </c>
      <c r="L377" s="15"/>
      <c r="M377" s="13"/>
      <c r="N377" s="16">
        <v>43886.95</v>
      </c>
      <c r="O377" s="15"/>
      <c r="P377" s="15"/>
      <c r="Q377" s="13"/>
      <c r="R377" s="16">
        <v>557613.05000000005</v>
      </c>
      <c r="S377" s="15"/>
      <c r="T377" s="13"/>
    </row>
    <row r="378" spans="3:20" ht="12.75" customHeight="1">
      <c r="C378" s="35" t="s">
        <v>363</v>
      </c>
      <c r="D378" s="15"/>
      <c r="E378" s="13"/>
      <c r="F378" s="12" t="s">
        <v>247</v>
      </c>
      <c r="G378" s="13"/>
      <c r="H378" s="12" t="s">
        <v>767</v>
      </c>
      <c r="I378" s="15"/>
      <c r="J378" s="13"/>
      <c r="K378" s="16">
        <v>153400</v>
      </c>
      <c r="L378" s="15"/>
      <c r="M378" s="13"/>
      <c r="N378" s="16">
        <v>24092.89</v>
      </c>
      <c r="O378" s="15"/>
      <c r="P378" s="15"/>
      <c r="Q378" s="13"/>
      <c r="R378" s="16">
        <v>129307.11</v>
      </c>
      <c r="S378" s="15"/>
      <c r="T378" s="13"/>
    </row>
    <row r="379" spans="3:20" ht="12.75" customHeight="1">
      <c r="C379" s="35" t="s">
        <v>365</v>
      </c>
      <c r="D379" s="15"/>
      <c r="E379" s="13"/>
      <c r="F379" s="12" t="s">
        <v>247</v>
      </c>
      <c r="G379" s="13"/>
      <c r="H379" s="12" t="s">
        <v>768</v>
      </c>
      <c r="I379" s="15"/>
      <c r="J379" s="13"/>
      <c r="K379" s="16">
        <v>115700</v>
      </c>
      <c r="L379" s="15"/>
      <c r="M379" s="13"/>
      <c r="N379" s="16">
        <v>9690</v>
      </c>
      <c r="O379" s="15"/>
      <c r="P379" s="15"/>
      <c r="Q379" s="13"/>
      <c r="R379" s="16">
        <v>106010</v>
      </c>
      <c r="S379" s="15"/>
      <c r="T379" s="13"/>
    </row>
    <row r="380" spans="3:20" ht="12.75" customHeight="1">
      <c r="C380" s="35" t="s">
        <v>299</v>
      </c>
      <c r="D380" s="15"/>
      <c r="E380" s="13"/>
      <c r="F380" s="12" t="s">
        <v>247</v>
      </c>
      <c r="G380" s="13"/>
      <c r="H380" s="12" t="s">
        <v>769</v>
      </c>
      <c r="I380" s="15"/>
      <c r="J380" s="13"/>
      <c r="K380" s="16">
        <v>332400</v>
      </c>
      <c r="L380" s="15"/>
      <c r="M380" s="13"/>
      <c r="N380" s="16">
        <v>10104.06</v>
      </c>
      <c r="O380" s="15"/>
      <c r="P380" s="15"/>
      <c r="Q380" s="13"/>
      <c r="R380" s="16">
        <v>322295.94</v>
      </c>
      <c r="S380" s="15"/>
      <c r="T380" s="13"/>
    </row>
    <row r="381" spans="3:20" ht="12.75" customHeight="1">
      <c r="C381" s="35" t="s">
        <v>315</v>
      </c>
      <c r="D381" s="15"/>
      <c r="E381" s="13"/>
      <c r="F381" s="12" t="s">
        <v>247</v>
      </c>
      <c r="G381" s="13"/>
      <c r="H381" s="12" t="s">
        <v>770</v>
      </c>
      <c r="I381" s="15"/>
      <c r="J381" s="13"/>
      <c r="K381" s="16">
        <v>2000</v>
      </c>
      <c r="L381" s="15"/>
      <c r="M381" s="13"/>
      <c r="N381" s="14" t="s">
        <v>59</v>
      </c>
      <c r="O381" s="15"/>
      <c r="P381" s="15"/>
      <c r="Q381" s="13"/>
      <c r="R381" s="16">
        <v>2000</v>
      </c>
      <c r="S381" s="15"/>
      <c r="T381" s="13"/>
    </row>
    <row r="382" spans="3:20" ht="12.75" customHeight="1">
      <c r="C382" s="35" t="s">
        <v>317</v>
      </c>
      <c r="D382" s="15"/>
      <c r="E382" s="13"/>
      <c r="F382" s="12" t="s">
        <v>247</v>
      </c>
      <c r="G382" s="13"/>
      <c r="H382" s="12" t="s">
        <v>771</v>
      </c>
      <c r="I382" s="15"/>
      <c r="J382" s="13"/>
      <c r="K382" s="16">
        <v>602900</v>
      </c>
      <c r="L382" s="15"/>
      <c r="M382" s="13"/>
      <c r="N382" s="16">
        <v>43837.41</v>
      </c>
      <c r="O382" s="15"/>
      <c r="P382" s="15"/>
      <c r="Q382" s="13"/>
      <c r="R382" s="16">
        <v>559062.59</v>
      </c>
      <c r="S382" s="15"/>
      <c r="T382" s="13"/>
    </row>
    <row r="383" spans="3:20" ht="12.75" customHeight="1">
      <c r="C383" s="35" t="s">
        <v>319</v>
      </c>
      <c r="D383" s="15"/>
      <c r="E383" s="13"/>
      <c r="F383" s="12" t="s">
        <v>247</v>
      </c>
      <c r="G383" s="13"/>
      <c r="H383" s="12" t="s">
        <v>772</v>
      </c>
      <c r="I383" s="15"/>
      <c r="J383" s="13"/>
      <c r="K383" s="16">
        <v>15000</v>
      </c>
      <c r="L383" s="15"/>
      <c r="M383" s="13"/>
      <c r="N383" s="14" t="s">
        <v>59</v>
      </c>
      <c r="O383" s="15"/>
      <c r="P383" s="15"/>
      <c r="Q383" s="13"/>
      <c r="R383" s="16">
        <v>15000</v>
      </c>
      <c r="S383" s="15"/>
      <c r="T383" s="13"/>
    </row>
    <row r="384" spans="3:20" ht="12.75" customHeight="1">
      <c r="C384" s="35" t="s">
        <v>321</v>
      </c>
      <c r="D384" s="15"/>
      <c r="E384" s="13"/>
      <c r="F384" s="12" t="s">
        <v>247</v>
      </c>
      <c r="G384" s="13"/>
      <c r="H384" s="12" t="s">
        <v>773</v>
      </c>
      <c r="I384" s="15"/>
      <c r="J384" s="13"/>
      <c r="K384" s="16">
        <v>587900</v>
      </c>
      <c r="L384" s="15"/>
      <c r="M384" s="13"/>
      <c r="N384" s="16">
        <v>43837.41</v>
      </c>
      <c r="O384" s="15"/>
      <c r="P384" s="15"/>
      <c r="Q384" s="13"/>
      <c r="R384" s="16">
        <v>544062.59</v>
      </c>
      <c r="S384" s="15"/>
      <c r="T384" s="13"/>
    </row>
    <row r="385" spans="3:20" ht="11.85" customHeight="1">
      <c r="C385" s="37" t="s">
        <v>774</v>
      </c>
      <c r="D385" s="15"/>
      <c r="E385" s="13"/>
      <c r="F385" s="12" t="s">
        <v>247</v>
      </c>
      <c r="G385" s="13"/>
      <c r="H385" s="12" t="s">
        <v>775</v>
      </c>
      <c r="I385" s="15"/>
      <c r="J385" s="13"/>
      <c r="K385" s="16">
        <v>35000</v>
      </c>
      <c r="L385" s="15"/>
      <c r="M385" s="13"/>
      <c r="N385" s="14" t="s">
        <v>59</v>
      </c>
      <c r="O385" s="15"/>
      <c r="P385" s="15"/>
      <c r="Q385" s="13"/>
      <c r="R385" s="14" t="s">
        <v>776</v>
      </c>
      <c r="S385" s="15"/>
      <c r="T385" s="13"/>
    </row>
    <row r="386" spans="3:20" ht="11.85" customHeight="1">
      <c r="C386" s="35" t="s">
        <v>777</v>
      </c>
      <c r="D386" s="15"/>
      <c r="E386" s="13"/>
      <c r="F386" s="12" t="s">
        <v>247</v>
      </c>
      <c r="G386" s="13"/>
      <c r="H386" s="12" t="s">
        <v>778</v>
      </c>
      <c r="I386" s="15"/>
      <c r="J386" s="13"/>
      <c r="K386" s="16">
        <v>20000</v>
      </c>
      <c r="L386" s="15"/>
      <c r="M386" s="13"/>
      <c r="N386" s="14" t="s">
        <v>59</v>
      </c>
      <c r="O386" s="15"/>
      <c r="P386" s="15"/>
      <c r="Q386" s="13"/>
      <c r="R386" s="14" t="s">
        <v>779</v>
      </c>
      <c r="S386" s="15"/>
      <c r="T386" s="13"/>
    </row>
    <row r="387" spans="3:20" ht="12.6" customHeight="1">
      <c r="C387" s="37" t="s">
        <v>301</v>
      </c>
      <c r="D387" s="15"/>
      <c r="E387" s="13"/>
      <c r="F387" s="12" t="s">
        <v>247</v>
      </c>
      <c r="G387" s="13"/>
      <c r="H387" s="12" t="s">
        <v>780</v>
      </c>
      <c r="I387" s="15"/>
      <c r="J387" s="13"/>
      <c r="K387" s="38">
        <v>20000</v>
      </c>
      <c r="L387" s="15"/>
      <c r="M387" s="13"/>
      <c r="N387" s="36" t="s">
        <v>59</v>
      </c>
      <c r="O387" s="15"/>
      <c r="P387" s="15"/>
      <c r="Q387" s="13"/>
      <c r="R387" s="36" t="s">
        <v>779</v>
      </c>
      <c r="S387" s="15"/>
      <c r="T387" s="13"/>
    </row>
    <row r="388" spans="3:20" ht="15" customHeight="1">
      <c r="C388" s="37" t="s">
        <v>304</v>
      </c>
      <c r="D388" s="15"/>
      <c r="E388" s="13"/>
      <c r="F388" s="12" t="s">
        <v>247</v>
      </c>
      <c r="G388" s="13"/>
      <c r="H388" s="12" t="s">
        <v>781</v>
      </c>
      <c r="I388" s="15"/>
      <c r="J388" s="13"/>
      <c r="K388" s="38">
        <v>20000</v>
      </c>
      <c r="L388" s="15"/>
      <c r="M388" s="13"/>
      <c r="N388" s="40" t="s">
        <v>59</v>
      </c>
      <c r="O388" s="15"/>
      <c r="P388" s="15"/>
      <c r="Q388" s="13"/>
      <c r="R388" s="36" t="s">
        <v>779</v>
      </c>
      <c r="S388" s="15"/>
      <c r="T388" s="13"/>
    </row>
    <row r="389" spans="3:20" ht="12.4" customHeight="1">
      <c r="C389" s="35" t="s">
        <v>312</v>
      </c>
      <c r="D389" s="15"/>
      <c r="E389" s="13"/>
      <c r="F389" s="12" t="s">
        <v>247</v>
      </c>
      <c r="G389" s="13"/>
      <c r="H389" s="12" t="s">
        <v>782</v>
      </c>
      <c r="I389" s="15"/>
      <c r="J389" s="13"/>
      <c r="K389" s="16">
        <v>20000</v>
      </c>
      <c r="L389" s="15"/>
      <c r="M389" s="13"/>
      <c r="N389" s="14" t="s">
        <v>59</v>
      </c>
      <c r="O389" s="15"/>
      <c r="P389" s="15"/>
      <c r="Q389" s="13"/>
      <c r="R389" s="14" t="s">
        <v>779</v>
      </c>
      <c r="S389" s="15"/>
      <c r="T389" s="13"/>
    </row>
    <row r="390" spans="3:20" ht="12.75" customHeight="1">
      <c r="C390" s="35" t="s">
        <v>317</v>
      </c>
      <c r="D390" s="15"/>
      <c r="E390" s="13"/>
      <c r="F390" s="12" t="s">
        <v>247</v>
      </c>
      <c r="G390" s="13"/>
      <c r="H390" s="12" t="s">
        <v>783</v>
      </c>
      <c r="I390" s="15"/>
      <c r="J390" s="13"/>
      <c r="K390" s="16">
        <v>20000</v>
      </c>
      <c r="L390" s="15"/>
      <c r="M390" s="13"/>
      <c r="N390" s="14" t="s">
        <v>59</v>
      </c>
      <c r="O390" s="15"/>
      <c r="P390" s="15"/>
      <c r="Q390" s="13"/>
      <c r="R390" s="16">
        <v>20000</v>
      </c>
      <c r="S390" s="15"/>
      <c r="T390" s="13"/>
    </row>
    <row r="391" spans="3:20" ht="12.75" customHeight="1">
      <c r="C391" s="35" t="s">
        <v>321</v>
      </c>
      <c r="D391" s="15"/>
      <c r="E391" s="13"/>
      <c r="F391" s="12" t="s">
        <v>247</v>
      </c>
      <c r="G391" s="13"/>
      <c r="H391" s="12" t="s">
        <v>784</v>
      </c>
      <c r="I391" s="15"/>
      <c r="J391" s="13"/>
      <c r="K391" s="16">
        <v>20000</v>
      </c>
      <c r="L391" s="15"/>
      <c r="M391" s="13"/>
      <c r="N391" s="14" t="s">
        <v>59</v>
      </c>
      <c r="O391" s="15"/>
      <c r="P391" s="15"/>
      <c r="Q391" s="13"/>
      <c r="R391" s="16">
        <v>20000</v>
      </c>
      <c r="S391" s="15"/>
      <c r="T391" s="13"/>
    </row>
    <row r="392" spans="3:20" ht="11.85" customHeight="1">
      <c r="C392" s="35" t="s">
        <v>2</v>
      </c>
      <c r="D392" s="15"/>
      <c r="E392" s="13"/>
      <c r="F392" s="12" t="s">
        <v>247</v>
      </c>
      <c r="G392" s="13"/>
      <c r="H392" s="12" t="s">
        <v>785</v>
      </c>
      <c r="I392" s="15"/>
      <c r="J392" s="13"/>
      <c r="K392" s="16">
        <v>15000</v>
      </c>
      <c r="L392" s="15"/>
      <c r="M392" s="13"/>
      <c r="N392" s="14" t="s">
        <v>59</v>
      </c>
      <c r="O392" s="15"/>
      <c r="P392" s="15"/>
      <c r="Q392" s="13"/>
      <c r="R392" s="14" t="s">
        <v>657</v>
      </c>
      <c r="S392" s="15"/>
      <c r="T392" s="13"/>
    </row>
    <row r="393" spans="3:20" ht="12.6" customHeight="1">
      <c r="C393" s="37" t="s">
        <v>301</v>
      </c>
      <c r="D393" s="15"/>
      <c r="E393" s="13"/>
      <c r="F393" s="12" t="s">
        <v>247</v>
      </c>
      <c r="G393" s="13"/>
      <c r="H393" s="12" t="s">
        <v>786</v>
      </c>
      <c r="I393" s="15"/>
      <c r="J393" s="13"/>
      <c r="K393" s="38">
        <v>15000</v>
      </c>
      <c r="L393" s="15"/>
      <c r="M393" s="13"/>
      <c r="N393" s="36" t="s">
        <v>59</v>
      </c>
      <c r="O393" s="15"/>
      <c r="P393" s="15"/>
      <c r="Q393" s="13"/>
      <c r="R393" s="36" t="s">
        <v>657</v>
      </c>
      <c r="S393" s="15"/>
      <c r="T393" s="13"/>
    </row>
    <row r="394" spans="3:20" ht="15" customHeight="1">
      <c r="C394" s="37" t="s">
        <v>304</v>
      </c>
      <c r="D394" s="15"/>
      <c r="E394" s="13"/>
      <c r="F394" s="12" t="s">
        <v>247</v>
      </c>
      <c r="G394" s="13"/>
      <c r="H394" s="12" t="s">
        <v>787</v>
      </c>
      <c r="I394" s="15"/>
      <c r="J394" s="13"/>
      <c r="K394" s="38">
        <v>15000</v>
      </c>
      <c r="L394" s="15"/>
      <c r="M394" s="13"/>
      <c r="N394" s="40" t="s">
        <v>59</v>
      </c>
      <c r="O394" s="15"/>
      <c r="P394" s="15"/>
      <c r="Q394" s="13"/>
      <c r="R394" s="36" t="s">
        <v>657</v>
      </c>
      <c r="S394" s="15"/>
      <c r="T394" s="13"/>
    </row>
    <row r="395" spans="3:20" ht="12.4" customHeight="1">
      <c r="C395" s="35" t="s">
        <v>312</v>
      </c>
      <c r="D395" s="15"/>
      <c r="E395" s="13"/>
      <c r="F395" s="12" t="s">
        <v>247</v>
      </c>
      <c r="G395" s="13"/>
      <c r="H395" s="12" t="s">
        <v>788</v>
      </c>
      <c r="I395" s="15"/>
      <c r="J395" s="13"/>
      <c r="K395" s="16">
        <v>15000</v>
      </c>
      <c r="L395" s="15"/>
      <c r="M395" s="13"/>
      <c r="N395" s="14" t="s">
        <v>59</v>
      </c>
      <c r="O395" s="15"/>
      <c r="P395" s="15"/>
      <c r="Q395" s="13"/>
      <c r="R395" s="14" t="s">
        <v>657</v>
      </c>
      <c r="S395" s="15"/>
      <c r="T395" s="13"/>
    </row>
    <row r="396" spans="3:20" ht="12.75" customHeight="1">
      <c r="C396" s="35" t="s">
        <v>317</v>
      </c>
      <c r="D396" s="15"/>
      <c r="E396" s="13"/>
      <c r="F396" s="12" t="s">
        <v>247</v>
      </c>
      <c r="G396" s="13"/>
      <c r="H396" s="12" t="s">
        <v>789</v>
      </c>
      <c r="I396" s="15"/>
      <c r="J396" s="13"/>
      <c r="K396" s="16">
        <v>15000</v>
      </c>
      <c r="L396" s="15"/>
      <c r="M396" s="13"/>
      <c r="N396" s="14" t="s">
        <v>59</v>
      </c>
      <c r="O396" s="15"/>
      <c r="P396" s="15"/>
      <c r="Q396" s="13"/>
      <c r="R396" s="16">
        <v>15000</v>
      </c>
      <c r="S396" s="15"/>
      <c r="T396" s="13"/>
    </row>
    <row r="397" spans="3:20" ht="12.75" customHeight="1">
      <c r="C397" s="35" t="s">
        <v>321</v>
      </c>
      <c r="D397" s="15"/>
      <c r="E397" s="13"/>
      <c r="F397" s="12" t="s">
        <v>247</v>
      </c>
      <c r="G397" s="13"/>
      <c r="H397" s="12" t="s">
        <v>790</v>
      </c>
      <c r="I397" s="15"/>
      <c r="J397" s="13"/>
      <c r="K397" s="16">
        <v>15000</v>
      </c>
      <c r="L397" s="15"/>
      <c r="M397" s="13"/>
      <c r="N397" s="14" t="s">
        <v>59</v>
      </c>
      <c r="O397" s="15"/>
      <c r="P397" s="15"/>
      <c r="Q397" s="13"/>
      <c r="R397" s="16">
        <v>15000</v>
      </c>
      <c r="S397" s="15"/>
      <c r="T397" s="13"/>
    </row>
    <row r="398" spans="3:20" ht="13.35" customHeight="1">
      <c r="C398" s="35" t="s">
        <v>791</v>
      </c>
      <c r="D398" s="15"/>
      <c r="E398" s="13"/>
      <c r="F398" s="12" t="s">
        <v>247</v>
      </c>
      <c r="G398" s="13"/>
      <c r="H398" s="12" t="s">
        <v>792</v>
      </c>
      <c r="I398" s="15"/>
      <c r="J398" s="13"/>
      <c r="K398" s="16">
        <v>1917600</v>
      </c>
      <c r="L398" s="15"/>
      <c r="M398" s="13"/>
      <c r="N398" s="16">
        <v>26332.39</v>
      </c>
      <c r="O398" s="15"/>
      <c r="P398" s="15"/>
      <c r="Q398" s="13"/>
      <c r="R398" s="14" t="s">
        <v>793</v>
      </c>
      <c r="S398" s="15"/>
      <c r="T398" s="13"/>
    </row>
    <row r="399" spans="3:20" ht="13.35" customHeight="1">
      <c r="C399" s="35" t="s">
        <v>794</v>
      </c>
      <c r="D399" s="15"/>
      <c r="E399" s="13"/>
      <c r="F399" s="12" t="s">
        <v>247</v>
      </c>
      <c r="G399" s="13"/>
      <c r="H399" s="12" t="s">
        <v>795</v>
      </c>
      <c r="I399" s="15"/>
      <c r="J399" s="13"/>
      <c r="K399" s="16">
        <v>338800</v>
      </c>
      <c r="L399" s="15"/>
      <c r="M399" s="13"/>
      <c r="N399" s="16">
        <v>26332.39</v>
      </c>
      <c r="O399" s="15"/>
      <c r="P399" s="15"/>
      <c r="Q399" s="13"/>
      <c r="R399" s="14" t="s">
        <v>796</v>
      </c>
      <c r="S399" s="15"/>
      <c r="T399" s="13"/>
    </row>
    <row r="400" spans="3:20" ht="11.85" customHeight="1">
      <c r="C400" s="37" t="s">
        <v>257</v>
      </c>
      <c r="D400" s="15"/>
      <c r="E400" s="13"/>
      <c r="F400" s="12" t="s">
        <v>247</v>
      </c>
      <c r="G400" s="13"/>
      <c r="H400" s="12" t="s">
        <v>797</v>
      </c>
      <c r="I400" s="15"/>
      <c r="J400" s="13"/>
      <c r="K400" s="16">
        <v>338800</v>
      </c>
      <c r="L400" s="15"/>
      <c r="M400" s="13"/>
      <c r="N400" s="16">
        <v>26332.39</v>
      </c>
      <c r="O400" s="15"/>
      <c r="P400" s="15"/>
      <c r="Q400" s="13"/>
      <c r="R400" s="14" t="s">
        <v>796</v>
      </c>
      <c r="S400" s="15"/>
      <c r="T400" s="13"/>
    </row>
    <row r="401" spans="3:20" ht="11.85" customHeight="1">
      <c r="C401" s="35" t="s">
        <v>798</v>
      </c>
      <c r="D401" s="15"/>
      <c r="E401" s="13"/>
      <c r="F401" s="12" t="s">
        <v>247</v>
      </c>
      <c r="G401" s="13"/>
      <c r="H401" s="12" t="s">
        <v>799</v>
      </c>
      <c r="I401" s="15"/>
      <c r="J401" s="13"/>
      <c r="K401" s="16">
        <v>338800</v>
      </c>
      <c r="L401" s="15"/>
      <c r="M401" s="13"/>
      <c r="N401" s="16">
        <v>26332.39</v>
      </c>
      <c r="O401" s="15"/>
      <c r="P401" s="15"/>
      <c r="Q401" s="13"/>
      <c r="R401" s="14" t="s">
        <v>796</v>
      </c>
      <c r="S401" s="15"/>
      <c r="T401" s="13"/>
    </row>
    <row r="402" spans="3:20" ht="12.6" customHeight="1">
      <c r="C402" s="37" t="s">
        <v>261</v>
      </c>
      <c r="D402" s="15"/>
      <c r="E402" s="13"/>
      <c r="F402" s="12" t="s">
        <v>247</v>
      </c>
      <c r="G402" s="13"/>
      <c r="H402" s="12" t="s">
        <v>800</v>
      </c>
      <c r="I402" s="15"/>
      <c r="J402" s="13"/>
      <c r="K402" s="38">
        <v>291751.40000000002</v>
      </c>
      <c r="L402" s="15"/>
      <c r="M402" s="13"/>
      <c r="N402" s="38">
        <v>26332.39</v>
      </c>
      <c r="O402" s="15"/>
      <c r="P402" s="15"/>
      <c r="Q402" s="13"/>
      <c r="R402" s="36" t="s">
        <v>801</v>
      </c>
      <c r="S402" s="15"/>
      <c r="T402" s="13"/>
    </row>
    <row r="403" spans="3:20" ht="15" customHeight="1">
      <c r="C403" s="37" t="s">
        <v>263</v>
      </c>
      <c r="D403" s="15"/>
      <c r="E403" s="13"/>
      <c r="F403" s="12" t="s">
        <v>247</v>
      </c>
      <c r="G403" s="13"/>
      <c r="H403" s="12" t="s">
        <v>802</v>
      </c>
      <c r="I403" s="15"/>
      <c r="J403" s="13"/>
      <c r="K403" s="38">
        <v>291751.40000000002</v>
      </c>
      <c r="L403" s="15"/>
      <c r="M403" s="13"/>
      <c r="N403" s="39">
        <v>26332.39</v>
      </c>
      <c r="O403" s="15"/>
      <c r="P403" s="15"/>
      <c r="Q403" s="13"/>
      <c r="R403" s="36" t="s">
        <v>801</v>
      </c>
      <c r="S403" s="15"/>
      <c r="T403" s="13"/>
    </row>
    <row r="404" spans="3:20" ht="12.4" customHeight="1">
      <c r="C404" s="35" t="s">
        <v>265</v>
      </c>
      <c r="D404" s="15"/>
      <c r="E404" s="13"/>
      <c r="F404" s="12" t="s">
        <v>247</v>
      </c>
      <c r="G404" s="13"/>
      <c r="H404" s="12" t="s">
        <v>803</v>
      </c>
      <c r="I404" s="15"/>
      <c r="J404" s="13"/>
      <c r="K404" s="16">
        <v>290951.40000000002</v>
      </c>
      <c r="L404" s="15"/>
      <c r="M404" s="13"/>
      <c r="N404" s="16">
        <v>26332.39</v>
      </c>
      <c r="O404" s="15"/>
      <c r="P404" s="15"/>
      <c r="Q404" s="13"/>
      <c r="R404" s="14" t="s">
        <v>804</v>
      </c>
      <c r="S404" s="15"/>
      <c r="T404" s="13"/>
    </row>
    <row r="405" spans="3:20" ht="12.75" customHeight="1">
      <c r="C405" s="35" t="s">
        <v>267</v>
      </c>
      <c r="D405" s="15"/>
      <c r="E405" s="13"/>
      <c r="F405" s="12" t="s">
        <v>247</v>
      </c>
      <c r="G405" s="13"/>
      <c r="H405" s="12" t="s">
        <v>805</v>
      </c>
      <c r="I405" s="15"/>
      <c r="J405" s="13"/>
      <c r="K405" s="16">
        <v>290951.40000000002</v>
      </c>
      <c r="L405" s="15"/>
      <c r="M405" s="13"/>
      <c r="N405" s="16">
        <v>26332.39</v>
      </c>
      <c r="O405" s="15"/>
      <c r="P405" s="15"/>
      <c r="Q405" s="13"/>
      <c r="R405" s="16">
        <v>264619.01</v>
      </c>
      <c r="S405" s="15"/>
      <c r="T405" s="13"/>
    </row>
    <row r="406" spans="3:20" ht="12.75" customHeight="1">
      <c r="C406" s="35" t="s">
        <v>269</v>
      </c>
      <c r="D406" s="15"/>
      <c r="E406" s="13"/>
      <c r="F406" s="12" t="s">
        <v>247</v>
      </c>
      <c r="G406" s="13"/>
      <c r="H406" s="12" t="s">
        <v>806</v>
      </c>
      <c r="I406" s="15"/>
      <c r="J406" s="13"/>
      <c r="K406" s="16">
        <v>290951.40000000002</v>
      </c>
      <c r="L406" s="15"/>
      <c r="M406" s="13"/>
      <c r="N406" s="16">
        <v>26332.39</v>
      </c>
      <c r="O406" s="15"/>
      <c r="P406" s="15"/>
      <c r="Q406" s="13"/>
      <c r="R406" s="16">
        <v>264619.01</v>
      </c>
      <c r="S406" s="15"/>
      <c r="T406" s="13"/>
    </row>
    <row r="407" spans="3:20" ht="12.75" customHeight="1">
      <c r="C407" s="35" t="s">
        <v>271</v>
      </c>
      <c r="D407" s="15"/>
      <c r="E407" s="13"/>
      <c r="F407" s="12" t="s">
        <v>247</v>
      </c>
      <c r="G407" s="13"/>
      <c r="H407" s="12" t="s">
        <v>807</v>
      </c>
      <c r="I407" s="15"/>
      <c r="J407" s="13"/>
      <c r="K407" s="16">
        <v>223465</v>
      </c>
      <c r="L407" s="15"/>
      <c r="M407" s="13"/>
      <c r="N407" s="16">
        <v>21772.14</v>
      </c>
      <c r="O407" s="15"/>
      <c r="P407" s="15"/>
      <c r="Q407" s="13"/>
      <c r="R407" s="16">
        <v>201692.86</v>
      </c>
      <c r="S407" s="15"/>
      <c r="T407" s="13"/>
    </row>
    <row r="408" spans="3:20" ht="12.75" customHeight="1">
      <c r="C408" s="35" t="s">
        <v>273</v>
      </c>
      <c r="D408" s="15"/>
      <c r="E408" s="13"/>
      <c r="F408" s="12" t="s">
        <v>247</v>
      </c>
      <c r="G408" s="13"/>
      <c r="H408" s="12" t="s">
        <v>808</v>
      </c>
      <c r="I408" s="15"/>
      <c r="J408" s="13"/>
      <c r="K408" s="16">
        <v>67486.399999999994</v>
      </c>
      <c r="L408" s="15"/>
      <c r="M408" s="13"/>
      <c r="N408" s="16">
        <v>4560.25</v>
      </c>
      <c r="O408" s="15"/>
      <c r="P408" s="15"/>
      <c r="Q408" s="13"/>
      <c r="R408" s="16">
        <v>62926.15</v>
      </c>
      <c r="S408" s="15"/>
      <c r="T408" s="13"/>
    </row>
    <row r="409" spans="3:20" ht="12.4" customHeight="1">
      <c r="C409" s="35" t="s">
        <v>290</v>
      </c>
      <c r="D409" s="15"/>
      <c r="E409" s="13"/>
      <c r="F409" s="12" t="s">
        <v>247</v>
      </c>
      <c r="G409" s="13"/>
      <c r="H409" s="12" t="s">
        <v>809</v>
      </c>
      <c r="I409" s="15"/>
      <c r="J409" s="13"/>
      <c r="K409" s="16">
        <v>800</v>
      </c>
      <c r="L409" s="15"/>
      <c r="M409" s="13"/>
      <c r="N409" s="14" t="s">
        <v>59</v>
      </c>
      <c r="O409" s="15"/>
      <c r="P409" s="15"/>
      <c r="Q409" s="13"/>
      <c r="R409" s="14" t="s">
        <v>615</v>
      </c>
      <c r="S409" s="15"/>
      <c r="T409" s="13"/>
    </row>
    <row r="410" spans="3:20" ht="12.75" customHeight="1">
      <c r="C410" s="35" t="s">
        <v>267</v>
      </c>
      <c r="D410" s="15"/>
      <c r="E410" s="13"/>
      <c r="F410" s="12" t="s">
        <v>247</v>
      </c>
      <c r="G410" s="13"/>
      <c r="H410" s="12" t="s">
        <v>810</v>
      </c>
      <c r="I410" s="15"/>
      <c r="J410" s="13"/>
      <c r="K410" s="16">
        <v>800</v>
      </c>
      <c r="L410" s="15"/>
      <c r="M410" s="13"/>
      <c r="N410" s="14" t="s">
        <v>59</v>
      </c>
      <c r="O410" s="15"/>
      <c r="P410" s="15"/>
      <c r="Q410" s="13"/>
      <c r="R410" s="16">
        <v>800</v>
      </c>
      <c r="S410" s="15"/>
      <c r="T410" s="13"/>
    </row>
    <row r="411" spans="3:20" ht="12.75" customHeight="1">
      <c r="C411" s="35" t="s">
        <v>269</v>
      </c>
      <c r="D411" s="15"/>
      <c r="E411" s="13"/>
      <c r="F411" s="12" t="s">
        <v>247</v>
      </c>
      <c r="G411" s="13"/>
      <c r="H411" s="12" t="s">
        <v>811</v>
      </c>
      <c r="I411" s="15"/>
      <c r="J411" s="13"/>
      <c r="K411" s="16">
        <v>800</v>
      </c>
      <c r="L411" s="15"/>
      <c r="M411" s="13"/>
      <c r="N411" s="14" t="s">
        <v>59</v>
      </c>
      <c r="O411" s="15"/>
      <c r="P411" s="15"/>
      <c r="Q411" s="13"/>
      <c r="R411" s="16">
        <v>800</v>
      </c>
      <c r="S411" s="15"/>
      <c r="T411" s="13"/>
    </row>
    <row r="412" spans="3:20" ht="12.75" customHeight="1">
      <c r="C412" s="35" t="s">
        <v>295</v>
      </c>
      <c r="D412" s="15"/>
      <c r="E412" s="13"/>
      <c r="F412" s="12" t="s">
        <v>247</v>
      </c>
      <c r="G412" s="13"/>
      <c r="H412" s="12" t="s">
        <v>812</v>
      </c>
      <c r="I412" s="15"/>
      <c r="J412" s="13"/>
      <c r="K412" s="16">
        <v>800</v>
      </c>
      <c r="L412" s="15"/>
      <c r="M412" s="13"/>
      <c r="N412" s="14" t="s">
        <v>59</v>
      </c>
      <c r="O412" s="15"/>
      <c r="P412" s="15"/>
      <c r="Q412" s="13"/>
      <c r="R412" s="16">
        <v>800</v>
      </c>
      <c r="S412" s="15"/>
      <c r="T412" s="13"/>
    </row>
    <row r="413" spans="3:20" ht="12.6" customHeight="1">
      <c r="C413" s="37" t="s">
        <v>301</v>
      </c>
      <c r="D413" s="15"/>
      <c r="E413" s="13"/>
      <c r="F413" s="12" t="s">
        <v>247</v>
      </c>
      <c r="G413" s="13"/>
      <c r="H413" s="12" t="s">
        <v>813</v>
      </c>
      <c r="I413" s="15"/>
      <c r="J413" s="13"/>
      <c r="K413" s="38">
        <v>47048.6</v>
      </c>
      <c r="L413" s="15"/>
      <c r="M413" s="13"/>
      <c r="N413" s="36" t="s">
        <v>59</v>
      </c>
      <c r="O413" s="15"/>
      <c r="P413" s="15"/>
      <c r="Q413" s="13"/>
      <c r="R413" s="36" t="s">
        <v>814</v>
      </c>
      <c r="S413" s="15"/>
      <c r="T413" s="13"/>
    </row>
    <row r="414" spans="3:20" ht="15" customHeight="1">
      <c r="C414" s="37" t="s">
        <v>304</v>
      </c>
      <c r="D414" s="15"/>
      <c r="E414" s="13"/>
      <c r="F414" s="12" t="s">
        <v>247</v>
      </c>
      <c r="G414" s="13"/>
      <c r="H414" s="12" t="s">
        <v>815</v>
      </c>
      <c r="I414" s="15"/>
      <c r="J414" s="13"/>
      <c r="K414" s="38">
        <v>47048.6</v>
      </c>
      <c r="L414" s="15"/>
      <c r="M414" s="13"/>
      <c r="N414" s="40" t="s">
        <v>59</v>
      </c>
      <c r="O414" s="15"/>
      <c r="P414" s="15"/>
      <c r="Q414" s="13"/>
      <c r="R414" s="36" t="s">
        <v>814</v>
      </c>
      <c r="S414" s="15"/>
      <c r="T414" s="13"/>
    </row>
    <row r="415" spans="3:20" ht="12.4" customHeight="1">
      <c r="C415" s="35" t="s">
        <v>312</v>
      </c>
      <c r="D415" s="15"/>
      <c r="E415" s="13"/>
      <c r="F415" s="12" t="s">
        <v>247</v>
      </c>
      <c r="G415" s="13"/>
      <c r="H415" s="12" t="s">
        <v>816</v>
      </c>
      <c r="I415" s="15"/>
      <c r="J415" s="13"/>
      <c r="K415" s="16">
        <v>47048.6</v>
      </c>
      <c r="L415" s="15"/>
      <c r="M415" s="13"/>
      <c r="N415" s="14" t="s">
        <v>59</v>
      </c>
      <c r="O415" s="15"/>
      <c r="P415" s="15"/>
      <c r="Q415" s="13"/>
      <c r="R415" s="14" t="s">
        <v>814</v>
      </c>
      <c r="S415" s="15"/>
      <c r="T415" s="13"/>
    </row>
    <row r="416" spans="3:20" ht="12.75" customHeight="1">
      <c r="C416" s="35" t="s">
        <v>267</v>
      </c>
      <c r="D416" s="15"/>
      <c r="E416" s="13"/>
      <c r="F416" s="12" t="s">
        <v>247</v>
      </c>
      <c r="G416" s="13"/>
      <c r="H416" s="12" t="s">
        <v>817</v>
      </c>
      <c r="I416" s="15"/>
      <c r="J416" s="13"/>
      <c r="K416" s="16">
        <v>13938.6</v>
      </c>
      <c r="L416" s="15"/>
      <c r="M416" s="13"/>
      <c r="N416" s="14" t="s">
        <v>59</v>
      </c>
      <c r="O416" s="15"/>
      <c r="P416" s="15"/>
      <c r="Q416" s="13"/>
      <c r="R416" s="16">
        <v>13938.6</v>
      </c>
      <c r="S416" s="15"/>
      <c r="T416" s="13"/>
    </row>
    <row r="417" spans="3:20" ht="12.75" customHeight="1">
      <c r="C417" s="35" t="s">
        <v>297</v>
      </c>
      <c r="D417" s="15"/>
      <c r="E417" s="13"/>
      <c r="F417" s="12" t="s">
        <v>247</v>
      </c>
      <c r="G417" s="13"/>
      <c r="H417" s="12" t="s">
        <v>818</v>
      </c>
      <c r="I417" s="15"/>
      <c r="J417" s="13"/>
      <c r="K417" s="16">
        <v>13938.6</v>
      </c>
      <c r="L417" s="15"/>
      <c r="M417" s="13"/>
      <c r="N417" s="14" t="s">
        <v>59</v>
      </c>
      <c r="O417" s="15"/>
      <c r="P417" s="15"/>
      <c r="Q417" s="13"/>
      <c r="R417" s="16">
        <v>13938.6</v>
      </c>
      <c r="S417" s="15"/>
      <c r="T417" s="13"/>
    </row>
    <row r="418" spans="3:20" ht="12.75" customHeight="1">
      <c r="C418" s="35" t="s">
        <v>299</v>
      </c>
      <c r="D418" s="15"/>
      <c r="E418" s="13"/>
      <c r="F418" s="12" t="s">
        <v>247</v>
      </c>
      <c r="G418" s="13"/>
      <c r="H418" s="12" t="s">
        <v>819</v>
      </c>
      <c r="I418" s="15"/>
      <c r="J418" s="13"/>
      <c r="K418" s="16">
        <v>13938.6</v>
      </c>
      <c r="L418" s="15"/>
      <c r="M418" s="13"/>
      <c r="N418" s="14" t="s">
        <v>59</v>
      </c>
      <c r="O418" s="15"/>
      <c r="P418" s="15"/>
      <c r="Q418" s="13"/>
      <c r="R418" s="16">
        <v>13938.6</v>
      </c>
      <c r="S418" s="15"/>
      <c r="T418" s="13"/>
    </row>
    <row r="419" spans="3:20" ht="12.75" customHeight="1">
      <c r="C419" s="35" t="s">
        <v>317</v>
      </c>
      <c r="D419" s="15"/>
      <c r="E419" s="13"/>
      <c r="F419" s="12" t="s">
        <v>247</v>
      </c>
      <c r="G419" s="13"/>
      <c r="H419" s="12" t="s">
        <v>820</v>
      </c>
      <c r="I419" s="15"/>
      <c r="J419" s="13"/>
      <c r="K419" s="16">
        <v>33110</v>
      </c>
      <c r="L419" s="15"/>
      <c r="M419" s="13"/>
      <c r="N419" s="14" t="s">
        <v>59</v>
      </c>
      <c r="O419" s="15"/>
      <c r="P419" s="15"/>
      <c r="Q419" s="13"/>
      <c r="R419" s="16">
        <v>33110</v>
      </c>
      <c r="S419" s="15"/>
      <c r="T419" s="13"/>
    </row>
    <row r="420" spans="3:20" ht="12.75" customHeight="1">
      <c r="C420" s="35" t="s">
        <v>319</v>
      </c>
      <c r="D420" s="15"/>
      <c r="E420" s="13"/>
      <c r="F420" s="12" t="s">
        <v>247</v>
      </c>
      <c r="G420" s="13"/>
      <c r="H420" s="12" t="s">
        <v>821</v>
      </c>
      <c r="I420" s="15"/>
      <c r="J420" s="13"/>
      <c r="K420" s="16">
        <v>15000</v>
      </c>
      <c r="L420" s="15"/>
      <c r="M420" s="13"/>
      <c r="N420" s="14" t="s">
        <v>59</v>
      </c>
      <c r="O420" s="15"/>
      <c r="P420" s="15"/>
      <c r="Q420" s="13"/>
      <c r="R420" s="16">
        <v>15000</v>
      </c>
      <c r="S420" s="15"/>
      <c r="T420" s="13"/>
    </row>
    <row r="421" spans="3:20" ht="12.75" customHeight="1">
      <c r="C421" s="35" t="s">
        <v>321</v>
      </c>
      <c r="D421" s="15"/>
      <c r="E421" s="13"/>
      <c r="F421" s="12" t="s">
        <v>247</v>
      </c>
      <c r="G421" s="13"/>
      <c r="H421" s="12" t="s">
        <v>822</v>
      </c>
      <c r="I421" s="15"/>
      <c r="J421" s="13"/>
      <c r="K421" s="16">
        <v>18110</v>
      </c>
      <c r="L421" s="15"/>
      <c r="M421" s="13"/>
      <c r="N421" s="14" t="s">
        <v>59</v>
      </c>
      <c r="O421" s="15"/>
      <c r="P421" s="15"/>
      <c r="Q421" s="13"/>
      <c r="R421" s="16">
        <v>18110</v>
      </c>
      <c r="S421" s="15"/>
      <c r="T421" s="13"/>
    </row>
    <row r="422" spans="3:20" ht="13.35" customHeight="1">
      <c r="C422" s="35" t="s">
        <v>823</v>
      </c>
      <c r="D422" s="15"/>
      <c r="E422" s="13"/>
      <c r="F422" s="12" t="s">
        <v>247</v>
      </c>
      <c r="G422" s="13"/>
      <c r="H422" s="12" t="s">
        <v>824</v>
      </c>
      <c r="I422" s="15"/>
      <c r="J422" s="13"/>
      <c r="K422" s="16">
        <v>99300</v>
      </c>
      <c r="L422" s="15"/>
      <c r="M422" s="13"/>
      <c r="N422" s="14" t="s">
        <v>59</v>
      </c>
      <c r="O422" s="15"/>
      <c r="P422" s="15"/>
      <c r="Q422" s="13"/>
      <c r="R422" s="14" t="s">
        <v>825</v>
      </c>
      <c r="S422" s="15"/>
      <c r="T422" s="13"/>
    </row>
    <row r="423" spans="3:20" ht="12.6" customHeight="1">
      <c r="C423" s="35" t="s">
        <v>826</v>
      </c>
      <c r="D423" s="15"/>
      <c r="E423" s="13"/>
      <c r="F423" s="12" t="s">
        <v>247</v>
      </c>
      <c r="G423" s="13"/>
      <c r="H423" s="12" t="s">
        <v>827</v>
      </c>
      <c r="I423" s="15"/>
      <c r="J423" s="13"/>
      <c r="K423" s="16">
        <v>99300</v>
      </c>
      <c r="L423" s="15"/>
      <c r="M423" s="13"/>
      <c r="N423" s="14" t="s">
        <v>59</v>
      </c>
      <c r="O423" s="15"/>
      <c r="P423" s="15"/>
      <c r="Q423" s="13"/>
      <c r="R423" s="14" t="s">
        <v>825</v>
      </c>
      <c r="S423" s="15"/>
      <c r="T423" s="13"/>
    </row>
    <row r="424" spans="3:20" ht="11.85" customHeight="1">
      <c r="C424" s="37" t="s">
        <v>828</v>
      </c>
      <c r="D424" s="15"/>
      <c r="E424" s="13"/>
      <c r="F424" s="12" t="s">
        <v>247</v>
      </c>
      <c r="G424" s="13"/>
      <c r="H424" s="12" t="s">
        <v>829</v>
      </c>
      <c r="I424" s="15"/>
      <c r="J424" s="13"/>
      <c r="K424" s="16">
        <v>99300</v>
      </c>
      <c r="L424" s="15"/>
      <c r="M424" s="13"/>
      <c r="N424" s="14" t="s">
        <v>59</v>
      </c>
      <c r="O424" s="15"/>
      <c r="P424" s="15"/>
      <c r="Q424" s="13"/>
      <c r="R424" s="14" t="s">
        <v>825</v>
      </c>
      <c r="S424" s="15"/>
      <c r="T424" s="13"/>
    </row>
    <row r="425" spans="3:20" ht="11.85" customHeight="1">
      <c r="C425" s="35" t="s">
        <v>830</v>
      </c>
      <c r="D425" s="15"/>
      <c r="E425" s="13"/>
      <c r="F425" s="12" t="s">
        <v>247</v>
      </c>
      <c r="G425" s="13"/>
      <c r="H425" s="12" t="s">
        <v>831</v>
      </c>
      <c r="I425" s="15"/>
      <c r="J425" s="13"/>
      <c r="K425" s="16">
        <v>99300</v>
      </c>
      <c r="L425" s="15"/>
      <c r="M425" s="13"/>
      <c r="N425" s="14" t="s">
        <v>59</v>
      </c>
      <c r="O425" s="15"/>
      <c r="P425" s="15"/>
      <c r="Q425" s="13"/>
      <c r="R425" s="14" t="s">
        <v>825</v>
      </c>
      <c r="S425" s="15"/>
      <c r="T425" s="13"/>
    </row>
    <row r="426" spans="3:20" ht="12.6" customHeight="1">
      <c r="C426" s="37" t="s">
        <v>301</v>
      </c>
      <c r="D426" s="15"/>
      <c r="E426" s="13"/>
      <c r="F426" s="12" t="s">
        <v>247</v>
      </c>
      <c r="G426" s="13"/>
      <c r="H426" s="12" t="s">
        <v>832</v>
      </c>
      <c r="I426" s="15"/>
      <c r="J426" s="13"/>
      <c r="K426" s="38">
        <v>99300</v>
      </c>
      <c r="L426" s="15"/>
      <c r="M426" s="13"/>
      <c r="N426" s="36" t="s">
        <v>59</v>
      </c>
      <c r="O426" s="15"/>
      <c r="P426" s="15"/>
      <c r="Q426" s="13"/>
      <c r="R426" s="36" t="s">
        <v>825</v>
      </c>
      <c r="S426" s="15"/>
      <c r="T426" s="13"/>
    </row>
    <row r="427" spans="3:20" ht="15" customHeight="1">
      <c r="C427" s="37" t="s">
        <v>304</v>
      </c>
      <c r="D427" s="15"/>
      <c r="E427" s="13"/>
      <c r="F427" s="12" t="s">
        <v>247</v>
      </c>
      <c r="G427" s="13"/>
      <c r="H427" s="12" t="s">
        <v>833</v>
      </c>
      <c r="I427" s="15"/>
      <c r="J427" s="13"/>
      <c r="K427" s="38">
        <v>99300</v>
      </c>
      <c r="L427" s="15"/>
      <c r="M427" s="13"/>
      <c r="N427" s="40" t="s">
        <v>59</v>
      </c>
      <c r="O427" s="15"/>
      <c r="P427" s="15"/>
      <c r="Q427" s="13"/>
      <c r="R427" s="36" t="s">
        <v>825</v>
      </c>
      <c r="S427" s="15"/>
      <c r="T427" s="13"/>
    </row>
    <row r="428" spans="3:20" ht="12.6" customHeight="1">
      <c r="C428" s="35" t="s">
        <v>312</v>
      </c>
      <c r="D428" s="15"/>
      <c r="E428" s="13"/>
      <c r="F428" s="12" t="s">
        <v>247</v>
      </c>
      <c r="G428" s="13"/>
      <c r="H428" s="12" t="s">
        <v>834</v>
      </c>
      <c r="I428" s="15"/>
      <c r="J428" s="13"/>
      <c r="K428" s="16">
        <v>99300</v>
      </c>
      <c r="L428" s="15"/>
      <c r="M428" s="13"/>
      <c r="N428" s="14" t="s">
        <v>59</v>
      </c>
      <c r="O428" s="15"/>
      <c r="P428" s="15"/>
      <c r="Q428" s="13"/>
      <c r="R428" s="14" t="s">
        <v>825</v>
      </c>
      <c r="S428" s="15"/>
      <c r="T428" s="13"/>
    </row>
    <row r="429" spans="3:20" ht="12.75" customHeight="1">
      <c r="C429" s="35" t="s">
        <v>267</v>
      </c>
      <c r="D429" s="15"/>
      <c r="E429" s="13"/>
      <c r="F429" s="12" t="s">
        <v>247</v>
      </c>
      <c r="G429" s="13"/>
      <c r="H429" s="12" t="s">
        <v>835</v>
      </c>
      <c r="I429" s="15"/>
      <c r="J429" s="13"/>
      <c r="K429" s="16">
        <v>99300</v>
      </c>
      <c r="L429" s="15"/>
      <c r="M429" s="13"/>
      <c r="N429" s="14" t="s">
        <v>59</v>
      </c>
      <c r="O429" s="15"/>
      <c r="P429" s="15"/>
      <c r="Q429" s="13"/>
      <c r="R429" s="16">
        <v>99300</v>
      </c>
      <c r="S429" s="15"/>
      <c r="T429" s="13"/>
    </row>
    <row r="430" spans="3:20" ht="12.75" customHeight="1">
      <c r="C430" s="35" t="s">
        <v>297</v>
      </c>
      <c r="D430" s="15"/>
      <c r="E430" s="13"/>
      <c r="F430" s="12" t="s">
        <v>247</v>
      </c>
      <c r="G430" s="13"/>
      <c r="H430" s="12" t="s">
        <v>836</v>
      </c>
      <c r="I430" s="15"/>
      <c r="J430" s="13"/>
      <c r="K430" s="16">
        <v>99300</v>
      </c>
      <c r="L430" s="15"/>
      <c r="M430" s="13"/>
      <c r="N430" s="14" t="s">
        <v>59</v>
      </c>
      <c r="O430" s="15"/>
      <c r="P430" s="15"/>
      <c r="Q430" s="13"/>
      <c r="R430" s="16">
        <v>99300</v>
      </c>
      <c r="S430" s="15"/>
      <c r="T430" s="13"/>
    </row>
    <row r="431" spans="3:20" ht="12.75" customHeight="1">
      <c r="C431" s="35" t="s">
        <v>299</v>
      </c>
      <c r="D431" s="15"/>
      <c r="E431" s="13"/>
      <c r="F431" s="12" t="s">
        <v>247</v>
      </c>
      <c r="G431" s="13"/>
      <c r="H431" s="12" t="s">
        <v>837</v>
      </c>
      <c r="I431" s="15"/>
      <c r="J431" s="13"/>
      <c r="K431" s="16">
        <v>99300</v>
      </c>
      <c r="L431" s="15"/>
      <c r="M431" s="13"/>
      <c r="N431" s="14" t="s">
        <v>59</v>
      </c>
      <c r="O431" s="15"/>
      <c r="P431" s="15"/>
      <c r="Q431" s="13"/>
      <c r="R431" s="16">
        <v>99300</v>
      </c>
      <c r="S431" s="15"/>
      <c r="T431" s="13"/>
    </row>
    <row r="432" spans="3:20" ht="13.35" customHeight="1">
      <c r="C432" s="35" t="s">
        <v>838</v>
      </c>
      <c r="D432" s="15"/>
      <c r="E432" s="13"/>
      <c r="F432" s="12" t="s">
        <v>247</v>
      </c>
      <c r="G432" s="13"/>
      <c r="H432" s="12" t="s">
        <v>839</v>
      </c>
      <c r="I432" s="15"/>
      <c r="J432" s="13"/>
      <c r="K432" s="16">
        <v>1279500</v>
      </c>
      <c r="L432" s="15"/>
      <c r="M432" s="13"/>
      <c r="N432" s="14" t="s">
        <v>59</v>
      </c>
      <c r="O432" s="15"/>
      <c r="P432" s="15"/>
      <c r="Q432" s="13"/>
      <c r="R432" s="14" t="s">
        <v>840</v>
      </c>
      <c r="S432" s="15"/>
      <c r="T432" s="13"/>
    </row>
    <row r="433" spans="3:20" ht="11.85" customHeight="1">
      <c r="C433" s="37" t="s">
        <v>841</v>
      </c>
      <c r="D433" s="15"/>
      <c r="E433" s="13"/>
      <c r="F433" s="12" t="s">
        <v>247</v>
      </c>
      <c r="G433" s="13"/>
      <c r="H433" s="12" t="s">
        <v>842</v>
      </c>
      <c r="I433" s="15"/>
      <c r="J433" s="13"/>
      <c r="K433" s="14" t="s">
        <v>59</v>
      </c>
      <c r="L433" s="15"/>
      <c r="M433" s="13"/>
      <c r="N433" s="14" t="s">
        <v>59</v>
      </c>
      <c r="O433" s="15"/>
      <c r="P433" s="15"/>
      <c r="Q433" s="13"/>
      <c r="R433" s="14" t="s">
        <v>59</v>
      </c>
      <c r="S433" s="15"/>
      <c r="T433" s="13"/>
    </row>
    <row r="434" spans="3:20" ht="11.85" customHeight="1">
      <c r="C434" s="35" t="s">
        <v>843</v>
      </c>
      <c r="D434" s="15"/>
      <c r="E434" s="13"/>
      <c r="F434" s="12" t="s">
        <v>247</v>
      </c>
      <c r="G434" s="13"/>
      <c r="H434" s="12" t="s">
        <v>844</v>
      </c>
      <c r="I434" s="15"/>
      <c r="J434" s="13"/>
      <c r="K434" s="14" t="s">
        <v>59</v>
      </c>
      <c r="L434" s="15"/>
      <c r="M434" s="13"/>
      <c r="N434" s="14" t="s">
        <v>59</v>
      </c>
      <c r="O434" s="15"/>
      <c r="P434" s="15"/>
      <c r="Q434" s="13"/>
      <c r="R434" s="14" t="s">
        <v>59</v>
      </c>
      <c r="S434" s="15"/>
      <c r="T434" s="13"/>
    </row>
    <row r="435" spans="3:20" ht="12.6" customHeight="1">
      <c r="C435" s="37" t="s">
        <v>301</v>
      </c>
      <c r="D435" s="15"/>
      <c r="E435" s="13"/>
      <c r="F435" s="12" t="s">
        <v>247</v>
      </c>
      <c r="G435" s="13"/>
      <c r="H435" s="12" t="s">
        <v>845</v>
      </c>
      <c r="I435" s="15"/>
      <c r="J435" s="13"/>
      <c r="K435" s="36" t="s">
        <v>59</v>
      </c>
      <c r="L435" s="15"/>
      <c r="M435" s="13"/>
      <c r="N435" s="36" t="s">
        <v>59</v>
      </c>
      <c r="O435" s="15"/>
      <c r="P435" s="15"/>
      <c r="Q435" s="13"/>
      <c r="R435" s="36" t="s">
        <v>59</v>
      </c>
      <c r="S435" s="15"/>
      <c r="T435" s="13"/>
    </row>
    <row r="436" spans="3:20" ht="15" customHeight="1">
      <c r="C436" s="37" t="s">
        <v>304</v>
      </c>
      <c r="D436" s="15"/>
      <c r="E436" s="13"/>
      <c r="F436" s="12" t="s">
        <v>247</v>
      </c>
      <c r="G436" s="13"/>
      <c r="H436" s="12" t="s">
        <v>846</v>
      </c>
      <c r="I436" s="15"/>
      <c r="J436" s="13"/>
      <c r="K436" s="36" t="s">
        <v>59</v>
      </c>
      <c r="L436" s="15"/>
      <c r="M436" s="13"/>
      <c r="N436" s="40" t="s">
        <v>59</v>
      </c>
      <c r="O436" s="15"/>
      <c r="P436" s="15"/>
      <c r="Q436" s="13"/>
      <c r="R436" s="36" t="s">
        <v>59</v>
      </c>
      <c r="S436" s="15"/>
      <c r="T436" s="13"/>
    </row>
    <row r="437" spans="3:20" ht="12.6" customHeight="1">
      <c r="C437" s="35" t="s">
        <v>312</v>
      </c>
      <c r="D437" s="15"/>
      <c r="E437" s="13"/>
      <c r="F437" s="12" t="s">
        <v>247</v>
      </c>
      <c r="G437" s="13"/>
      <c r="H437" s="12" t="s">
        <v>847</v>
      </c>
      <c r="I437" s="15"/>
      <c r="J437" s="13"/>
      <c r="K437" s="14" t="s">
        <v>59</v>
      </c>
      <c r="L437" s="15"/>
      <c r="M437" s="13"/>
      <c r="N437" s="14" t="s">
        <v>59</v>
      </c>
      <c r="O437" s="15"/>
      <c r="P437" s="15"/>
      <c r="Q437" s="13"/>
      <c r="R437" s="14" t="s">
        <v>59</v>
      </c>
      <c r="S437" s="15"/>
      <c r="T437" s="13"/>
    </row>
    <row r="438" spans="3:20" ht="12.75" customHeight="1">
      <c r="C438" s="35" t="s">
        <v>267</v>
      </c>
      <c r="D438" s="15"/>
      <c r="E438" s="13"/>
      <c r="F438" s="12" t="s">
        <v>247</v>
      </c>
      <c r="G438" s="13"/>
      <c r="H438" s="12" t="s">
        <v>848</v>
      </c>
      <c r="I438" s="15"/>
      <c r="J438" s="13"/>
      <c r="K438" s="14" t="s">
        <v>59</v>
      </c>
      <c r="L438" s="15"/>
      <c r="M438" s="13"/>
      <c r="N438" s="14" t="s">
        <v>59</v>
      </c>
      <c r="O438" s="15"/>
      <c r="P438" s="15"/>
      <c r="Q438" s="13"/>
      <c r="R438" s="14" t="s">
        <v>59</v>
      </c>
      <c r="S438" s="15"/>
      <c r="T438" s="13"/>
    </row>
    <row r="439" spans="3:20" ht="12.75" customHeight="1">
      <c r="C439" s="35" t="s">
        <v>297</v>
      </c>
      <c r="D439" s="15"/>
      <c r="E439" s="13"/>
      <c r="F439" s="12" t="s">
        <v>247</v>
      </c>
      <c r="G439" s="13"/>
      <c r="H439" s="12" t="s">
        <v>849</v>
      </c>
      <c r="I439" s="15"/>
      <c r="J439" s="13"/>
      <c r="K439" s="14" t="s">
        <v>59</v>
      </c>
      <c r="L439" s="15"/>
      <c r="M439" s="13"/>
      <c r="N439" s="14" t="s">
        <v>59</v>
      </c>
      <c r="O439" s="15"/>
      <c r="P439" s="15"/>
      <c r="Q439" s="13"/>
      <c r="R439" s="14" t="s">
        <v>59</v>
      </c>
      <c r="S439" s="15"/>
      <c r="T439" s="13"/>
    </row>
    <row r="440" spans="3:20" ht="12.75" customHeight="1">
      <c r="C440" s="35" t="s">
        <v>365</v>
      </c>
      <c r="D440" s="15"/>
      <c r="E440" s="13"/>
      <c r="F440" s="12" t="s">
        <v>247</v>
      </c>
      <c r="G440" s="13"/>
      <c r="H440" s="12" t="s">
        <v>850</v>
      </c>
      <c r="I440" s="15"/>
      <c r="J440" s="13"/>
      <c r="K440" s="14" t="s">
        <v>59</v>
      </c>
      <c r="L440" s="15"/>
      <c r="M440" s="13"/>
      <c r="N440" s="14" t="s">
        <v>59</v>
      </c>
      <c r="O440" s="15"/>
      <c r="P440" s="15"/>
      <c r="Q440" s="13"/>
      <c r="R440" s="14" t="s">
        <v>59</v>
      </c>
      <c r="S440" s="15"/>
      <c r="T440" s="13"/>
    </row>
    <row r="441" spans="3:20" ht="12.75" customHeight="1">
      <c r="C441" s="35" t="s">
        <v>299</v>
      </c>
      <c r="D441" s="15"/>
      <c r="E441" s="13"/>
      <c r="F441" s="12" t="s">
        <v>247</v>
      </c>
      <c r="G441" s="13"/>
      <c r="H441" s="12" t="s">
        <v>851</v>
      </c>
      <c r="I441" s="15"/>
      <c r="J441" s="13"/>
      <c r="K441" s="14" t="s">
        <v>59</v>
      </c>
      <c r="L441" s="15"/>
      <c r="M441" s="13"/>
      <c r="N441" s="14" t="s">
        <v>59</v>
      </c>
      <c r="O441" s="15"/>
      <c r="P441" s="15"/>
      <c r="Q441" s="13"/>
      <c r="R441" s="14" t="s">
        <v>59</v>
      </c>
      <c r="S441" s="15"/>
      <c r="T441" s="13"/>
    </row>
    <row r="442" spans="3:20" ht="11.85" customHeight="1">
      <c r="C442" s="37" t="s">
        <v>774</v>
      </c>
      <c r="D442" s="15"/>
      <c r="E442" s="13"/>
      <c r="F442" s="12" t="s">
        <v>247</v>
      </c>
      <c r="G442" s="13"/>
      <c r="H442" s="12" t="s">
        <v>852</v>
      </c>
      <c r="I442" s="15"/>
      <c r="J442" s="13"/>
      <c r="K442" s="16">
        <v>1279500</v>
      </c>
      <c r="L442" s="15"/>
      <c r="M442" s="13"/>
      <c r="N442" s="14" t="s">
        <v>59</v>
      </c>
      <c r="O442" s="15"/>
      <c r="P442" s="15"/>
      <c r="Q442" s="13"/>
      <c r="R442" s="14" t="s">
        <v>840</v>
      </c>
      <c r="S442" s="15"/>
      <c r="T442" s="13"/>
    </row>
    <row r="443" spans="3:20" ht="11.85" customHeight="1">
      <c r="C443" s="35" t="s">
        <v>853</v>
      </c>
      <c r="D443" s="15"/>
      <c r="E443" s="13"/>
      <c r="F443" s="12" t="s">
        <v>247</v>
      </c>
      <c r="G443" s="13"/>
      <c r="H443" s="12" t="s">
        <v>854</v>
      </c>
      <c r="I443" s="15"/>
      <c r="J443" s="13"/>
      <c r="K443" s="16">
        <v>1279500</v>
      </c>
      <c r="L443" s="15"/>
      <c r="M443" s="13"/>
      <c r="N443" s="14" t="s">
        <v>59</v>
      </c>
      <c r="O443" s="15"/>
      <c r="P443" s="15"/>
      <c r="Q443" s="13"/>
      <c r="R443" s="14" t="s">
        <v>840</v>
      </c>
      <c r="S443" s="15"/>
      <c r="T443" s="13"/>
    </row>
    <row r="444" spans="3:20" ht="12.6" customHeight="1">
      <c r="C444" s="37" t="s">
        <v>301</v>
      </c>
      <c r="D444" s="15"/>
      <c r="E444" s="13"/>
      <c r="F444" s="12" t="s">
        <v>247</v>
      </c>
      <c r="G444" s="13"/>
      <c r="H444" s="12" t="s">
        <v>855</v>
      </c>
      <c r="I444" s="15"/>
      <c r="J444" s="13"/>
      <c r="K444" s="38">
        <v>1279500</v>
      </c>
      <c r="L444" s="15"/>
      <c r="M444" s="13"/>
      <c r="N444" s="36" t="s">
        <v>59</v>
      </c>
      <c r="O444" s="15"/>
      <c r="P444" s="15"/>
      <c r="Q444" s="13"/>
      <c r="R444" s="36" t="s">
        <v>840</v>
      </c>
      <c r="S444" s="15"/>
      <c r="T444" s="13"/>
    </row>
    <row r="445" spans="3:20" ht="15" customHeight="1">
      <c r="C445" s="37" t="s">
        <v>304</v>
      </c>
      <c r="D445" s="15"/>
      <c r="E445" s="13"/>
      <c r="F445" s="12" t="s">
        <v>247</v>
      </c>
      <c r="G445" s="13"/>
      <c r="H445" s="12" t="s">
        <v>856</v>
      </c>
      <c r="I445" s="15"/>
      <c r="J445" s="13"/>
      <c r="K445" s="38">
        <v>1279500</v>
      </c>
      <c r="L445" s="15"/>
      <c r="M445" s="13"/>
      <c r="N445" s="40" t="s">
        <v>59</v>
      </c>
      <c r="O445" s="15"/>
      <c r="P445" s="15"/>
      <c r="Q445" s="13"/>
      <c r="R445" s="36" t="s">
        <v>840</v>
      </c>
      <c r="S445" s="15"/>
      <c r="T445" s="13"/>
    </row>
    <row r="446" spans="3:20" ht="12.6" customHeight="1">
      <c r="C446" s="35" t="s">
        <v>312</v>
      </c>
      <c r="D446" s="15"/>
      <c r="E446" s="13"/>
      <c r="F446" s="12" t="s">
        <v>247</v>
      </c>
      <c r="G446" s="13"/>
      <c r="H446" s="12" t="s">
        <v>857</v>
      </c>
      <c r="I446" s="15"/>
      <c r="J446" s="13"/>
      <c r="K446" s="16">
        <v>1279500</v>
      </c>
      <c r="L446" s="15"/>
      <c r="M446" s="13"/>
      <c r="N446" s="14" t="s">
        <v>59</v>
      </c>
      <c r="O446" s="15"/>
      <c r="P446" s="15"/>
      <c r="Q446" s="13"/>
      <c r="R446" s="14" t="s">
        <v>840</v>
      </c>
      <c r="S446" s="15"/>
      <c r="T446" s="13"/>
    </row>
    <row r="447" spans="3:20" ht="12.75" customHeight="1">
      <c r="C447" s="35" t="s">
        <v>267</v>
      </c>
      <c r="D447" s="15"/>
      <c r="E447" s="13"/>
      <c r="F447" s="12" t="s">
        <v>247</v>
      </c>
      <c r="G447" s="13"/>
      <c r="H447" s="12" t="s">
        <v>858</v>
      </c>
      <c r="I447" s="15"/>
      <c r="J447" s="13"/>
      <c r="K447" s="16">
        <v>1279500</v>
      </c>
      <c r="L447" s="15"/>
      <c r="M447" s="13"/>
      <c r="N447" s="14" t="s">
        <v>59</v>
      </c>
      <c r="O447" s="15"/>
      <c r="P447" s="15"/>
      <c r="Q447" s="13"/>
      <c r="R447" s="16">
        <v>1279500</v>
      </c>
      <c r="S447" s="15"/>
      <c r="T447" s="13"/>
    </row>
    <row r="448" spans="3:20" ht="12.75" customHeight="1">
      <c r="C448" s="35" t="s">
        <v>297</v>
      </c>
      <c r="D448" s="15"/>
      <c r="E448" s="13"/>
      <c r="F448" s="12" t="s">
        <v>247</v>
      </c>
      <c r="G448" s="13"/>
      <c r="H448" s="12" t="s">
        <v>859</v>
      </c>
      <c r="I448" s="15"/>
      <c r="J448" s="13"/>
      <c r="K448" s="16">
        <v>1279500</v>
      </c>
      <c r="L448" s="15"/>
      <c r="M448" s="13"/>
      <c r="N448" s="14" t="s">
        <v>59</v>
      </c>
      <c r="O448" s="15"/>
      <c r="P448" s="15"/>
      <c r="Q448" s="13"/>
      <c r="R448" s="16">
        <v>1279500</v>
      </c>
      <c r="S448" s="15"/>
      <c r="T448" s="13"/>
    </row>
    <row r="449" spans="3:20" ht="12.75" customHeight="1">
      <c r="C449" s="35" t="s">
        <v>365</v>
      </c>
      <c r="D449" s="15"/>
      <c r="E449" s="13"/>
      <c r="F449" s="12" t="s">
        <v>247</v>
      </c>
      <c r="G449" s="13"/>
      <c r="H449" s="12" t="s">
        <v>860</v>
      </c>
      <c r="I449" s="15"/>
      <c r="J449" s="13"/>
      <c r="K449" s="16">
        <v>1279500</v>
      </c>
      <c r="L449" s="15"/>
      <c r="M449" s="13"/>
      <c r="N449" s="14" t="s">
        <v>59</v>
      </c>
      <c r="O449" s="15"/>
      <c r="P449" s="15"/>
      <c r="Q449" s="13"/>
      <c r="R449" s="16">
        <v>1279500</v>
      </c>
      <c r="S449" s="15"/>
      <c r="T449" s="13"/>
    </row>
    <row r="450" spans="3:20" ht="12.75" customHeight="1">
      <c r="C450" s="35" t="s">
        <v>317</v>
      </c>
      <c r="D450" s="15"/>
      <c r="E450" s="13"/>
      <c r="F450" s="12" t="s">
        <v>247</v>
      </c>
      <c r="G450" s="13"/>
      <c r="H450" s="12" t="s">
        <v>861</v>
      </c>
      <c r="I450" s="15"/>
      <c r="J450" s="13"/>
      <c r="K450" s="14" t="s">
        <v>59</v>
      </c>
      <c r="L450" s="15"/>
      <c r="M450" s="13"/>
      <c r="N450" s="14" t="s">
        <v>59</v>
      </c>
      <c r="O450" s="15"/>
      <c r="P450" s="15"/>
      <c r="Q450" s="13"/>
      <c r="R450" s="14" t="s">
        <v>59</v>
      </c>
      <c r="S450" s="15"/>
      <c r="T450" s="13"/>
    </row>
    <row r="451" spans="3:20" ht="12.75" customHeight="1">
      <c r="C451" s="35" t="s">
        <v>321</v>
      </c>
      <c r="D451" s="15"/>
      <c r="E451" s="13"/>
      <c r="F451" s="12" t="s">
        <v>247</v>
      </c>
      <c r="G451" s="13"/>
      <c r="H451" s="12" t="s">
        <v>862</v>
      </c>
      <c r="I451" s="15"/>
      <c r="J451" s="13"/>
      <c r="K451" s="14" t="s">
        <v>59</v>
      </c>
      <c r="L451" s="15"/>
      <c r="M451" s="13"/>
      <c r="N451" s="14" t="s">
        <v>59</v>
      </c>
      <c r="O451" s="15"/>
      <c r="P451" s="15"/>
      <c r="Q451" s="13"/>
      <c r="R451" s="14" t="s">
        <v>59</v>
      </c>
      <c r="S451" s="15"/>
      <c r="T451" s="13"/>
    </row>
    <row r="452" spans="3:20" ht="13.35" customHeight="1">
      <c r="C452" s="35" t="s">
        <v>863</v>
      </c>
      <c r="D452" s="15"/>
      <c r="E452" s="13"/>
      <c r="F452" s="12" t="s">
        <v>247</v>
      </c>
      <c r="G452" s="13"/>
      <c r="H452" s="12" t="s">
        <v>864</v>
      </c>
      <c r="I452" s="15"/>
      <c r="J452" s="13"/>
      <c r="K452" s="16">
        <v>200000</v>
      </c>
      <c r="L452" s="15"/>
      <c r="M452" s="13"/>
      <c r="N452" s="14" t="s">
        <v>59</v>
      </c>
      <c r="O452" s="15"/>
      <c r="P452" s="15"/>
      <c r="Q452" s="13"/>
      <c r="R452" s="14" t="s">
        <v>865</v>
      </c>
      <c r="S452" s="15"/>
      <c r="T452" s="13"/>
    </row>
    <row r="453" spans="3:20" ht="12.4" customHeight="1">
      <c r="C453" s="35" t="s">
        <v>866</v>
      </c>
      <c r="D453" s="15"/>
      <c r="E453" s="13"/>
      <c r="F453" s="12" t="s">
        <v>247</v>
      </c>
      <c r="G453" s="13"/>
      <c r="H453" s="12" t="s">
        <v>867</v>
      </c>
      <c r="I453" s="15"/>
      <c r="J453" s="13"/>
      <c r="K453" s="16">
        <v>200000</v>
      </c>
      <c r="L453" s="15"/>
      <c r="M453" s="13"/>
      <c r="N453" s="14" t="s">
        <v>59</v>
      </c>
      <c r="O453" s="15"/>
      <c r="P453" s="15"/>
      <c r="Q453" s="13"/>
      <c r="R453" s="14" t="s">
        <v>865</v>
      </c>
      <c r="S453" s="15"/>
      <c r="T453" s="13"/>
    </row>
    <row r="454" spans="3:20" ht="11.85" customHeight="1">
      <c r="C454" s="37" t="s">
        <v>866</v>
      </c>
      <c r="D454" s="15"/>
      <c r="E454" s="13"/>
      <c r="F454" s="12" t="s">
        <v>247</v>
      </c>
      <c r="G454" s="13"/>
      <c r="H454" s="12" t="s">
        <v>867</v>
      </c>
      <c r="I454" s="15"/>
      <c r="J454" s="13"/>
      <c r="K454" s="16">
        <v>200000</v>
      </c>
      <c r="L454" s="15"/>
      <c r="M454" s="13"/>
      <c r="N454" s="14" t="s">
        <v>59</v>
      </c>
      <c r="O454" s="15"/>
      <c r="P454" s="15"/>
      <c r="Q454" s="13"/>
      <c r="R454" s="14" t="s">
        <v>865</v>
      </c>
      <c r="S454" s="15"/>
      <c r="T454" s="13"/>
    </row>
    <row r="455" spans="3:20" ht="11.85" customHeight="1">
      <c r="C455" s="35" t="s">
        <v>868</v>
      </c>
      <c r="D455" s="15"/>
      <c r="E455" s="13"/>
      <c r="F455" s="12" t="s">
        <v>247</v>
      </c>
      <c r="G455" s="13"/>
      <c r="H455" s="12" t="s">
        <v>869</v>
      </c>
      <c r="I455" s="15"/>
      <c r="J455" s="13"/>
      <c r="K455" s="16">
        <v>200000</v>
      </c>
      <c r="L455" s="15"/>
      <c r="M455" s="13"/>
      <c r="N455" s="14" t="s">
        <v>59</v>
      </c>
      <c r="O455" s="15"/>
      <c r="P455" s="15"/>
      <c r="Q455" s="13"/>
      <c r="R455" s="14" t="s">
        <v>865</v>
      </c>
      <c r="S455" s="15"/>
      <c r="T455" s="13"/>
    </row>
    <row r="456" spans="3:20" ht="12.6" customHeight="1">
      <c r="C456" s="37" t="s">
        <v>301</v>
      </c>
      <c r="D456" s="15"/>
      <c r="E456" s="13"/>
      <c r="F456" s="12" t="s">
        <v>247</v>
      </c>
      <c r="G456" s="13"/>
      <c r="H456" s="12" t="s">
        <v>870</v>
      </c>
      <c r="I456" s="15"/>
      <c r="J456" s="13"/>
      <c r="K456" s="38">
        <v>200000</v>
      </c>
      <c r="L456" s="15"/>
      <c r="M456" s="13"/>
      <c r="N456" s="36" t="s">
        <v>59</v>
      </c>
      <c r="O456" s="15"/>
      <c r="P456" s="15"/>
      <c r="Q456" s="13"/>
      <c r="R456" s="36" t="s">
        <v>865</v>
      </c>
      <c r="S456" s="15"/>
      <c r="T456" s="13"/>
    </row>
    <row r="457" spans="3:20" ht="15" customHeight="1">
      <c r="C457" s="37" t="s">
        <v>304</v>
      </c>
      <c r="D457" s="15"/>
      <c r="E457" s="13"/>
      <c r="F457" s="12" t="s">
        <v>247</v>
      </c>
      <c r="G457" s="13"/>
      <c r="H457" s="12" t="s">
        <v>871</v>
      </c>
      <c r="I457" s="15"/>
      <c r="J457" s="13"/>
      <c r="K457" s="38">
        <v>200000</v>
      </c>
      <c r="L457" s="15"/>
      <c r="M457" s="13"/>
      <c r="N457" s="40" t="s">
        <v>59</v>
      </c>
      <c r="O457" s="15"/>
      <c r="P457" s="15"/>
      <c r="Q457" s="13"/>
      <c r="R457" s="36" t="s">
        <v>865</v>
      </c>
      <c r="S457" s="15"/>
      <c r="T457" s="13"/>
    </row>
    <row r="458" spans="3:20" ht="12.4" customHeight="1">
      <c r="C458" s="35" t="s">
        <v>312</v>
      </c>
      <c r="D458" s="15"/>
      <c r="E458" s="13"/>
      <c r="F458" s="12" t="s">
        <v>247</v>
      </c>
      <c r="G458" s="13"/>
      <c r="H458" s="12" t="s">
        <v>872</v>
      </c>
      <c r="I458" s="15"/>
      <c r="J458" s="13"/>
      <c r="K458" s="16">
        <v>200000</v>
      </c>
      <c r="L458" s="15"/>
      <c r="M458" s="13"/>
      <c r="N458" s="14" t="s">
        <v>59</v>
      </c>
      <c r="O458" s="15"/>
      <c r="P458" s="15"/>
      <c r="Q458" s="13"/>
      <c r="R458" s="14" t="s">
        <v>865</v>
      </c>
      <c r="S458" s="15"/>
      <c r="T458" s="13"/>
    </row>
    <row r="459" spans="3:20" ht="12.75" customHeight="1">
      <c r="C459" s="35" t="s">
        <v>267</v>
      </c>
      <c r="D459" s="15"/>
      <c r="E459" s="13"/>
      <c r="F459" s="12" t="s">
        <v>247</v>
      </c>
      <c r="G459" s="13"/>
      <c r="H459" s="12" t="s">
        <v>873</v>
      </c>
      <c r="I459" s="15"/>
      <c r="J459" s="13"/>
      <c r="K459" s="16">
        <v>200000</v>
      </c>
      <c r="L459" s="15"/>
      <c r="M459" s="13"/>
      <c r="N459" s="14" t="s">
        <v>59</v>
      </c>
      <c r="O459" s="15"/>
      <c r="P459" s="15"/>
      <c r="Q459" s="13"/>
      <c r="R459" s="16">
        <v>200000</v>
      </c>
      <c r="S459" s="15"/>
      <c r="T459" s="13"/>
    </row>
    <row r="460" spans="3:20" ht="12.75" customHeight="1">
      <c r="C460" s="35" t="s">
        <v>297</v>
      </c>
      <c r="D460" s="15"/>
      <c r="E460" s="13"/>
      <c r="F460" s="12" t="s">
        <v>247</v>
      </c>
      <c r="G460" s="13"/>
      <c r="H460" s="12" t="s">
        <v>874</v>
      </c>
      <c r="I460" s="15"/>
      <c r="J460" s="13"/>
      <c r="K460" s="16">
        <v>200000</v>
      </c>
      <c r="L460" s="15"/>
      <c r="M460" s="13"/>
      <c r="N460" s="14" t="s">
        <v>59</v>
      </c>
      <c r="O460" s="15"/>
      <c r="P460" s="15"/>
      <c r="Q460" s="13"/>
      <c r="R460" s="16">
        <v>200000</v>
      </c>
      <c r="S460" s="15"/>
      <c r="T460" s="13"/>
    </row>
    <row r="461" spans="3:20" ht="12.75" customHeight="1">
      <c r="C461" s="35" t="s">
        <v>299</v>
      </c>
      <c r="D461" s="15"/>
      <c r="E461" s="13"/>
      <c r="F461" s="12" t="s">
        <v>247</v>
      </c>
      <c r="G461" s="13"/>
      <c r="H461" s="12" t="s">
        <v>875</v>
      </c>
      <c r="I461" s="15"/>
      <c r="J461" s="13"/>
      <c r="K461" s="16">
        <v>200000</v>
      </c>
      <c r="L461" s="15"/>
      <c r="M461" s="13"/>
      <c r="N461" s="14" t="s">
        <v>59</v>
      </c>
      <c r="O461" s="15"/>
      <c r="P461" s="15"/>
      <c r="Q461" s="13"/>
      <c r="R461" s="16">
        <v>200000</v>
      </c>
      <c r="S461" s="15"/>
      <c r="T461" s="13"/>
    </row>
    <row r="462" spans="3:20" ht="13.35" customHeight="1">
      <c r="C462" s="35" t="s">
        <v>876</v>
      </c>
      <c r="D462" s="15"/>
      <c r="E462" s="13"/>
      <c r="F462" s="12" t="s">
        <v>247</v>
      </c>
      <c r="G462" s="13"/>
      <c r="H462" s="12" t="s">
        <v>877</v>
      </c>
      <c r="I462" s="15"/>
      <c r="J462" s="13"/>
      <c r="K462" s="16">
        <v>43448248.560000002</v>
      </c>
      <c r="L462" s="15"/>
      <c r="M462" s="13"/>
      <c r="N462" s="16">
        <v>365241.01</v>
      </c>
      <c r="O462" s="15"/>
      <c r="P462" s="15"/>
      <c r="Q462" s="13"/>
      <c r="R462" s="14" t="s">
        <v>878</v>
      </c>
      <c r="S462" s="15"/>
      <c r="T462" s="13"/>
    </row>
    <row r="463" spans="3:20" ht="13.35" customHeight="1">
      <c r="C463" s="35" t="s">
        <v>879</v>
      </c>
      <c r="D463" s="15"/>
      <c r="E463" s="13"/>
      <c r="F463" s="12" t="s">
        <v>247</v>
      </c>
      <c r="G463" s="13"/>
      <c r="H463" s="12" t="s">
        <v>880</v>
      </c>
      <c r="I463" s="15"/>
      <c r="J463" s="13"/>
      <c r="K463" s="16">
        <v>120248.56</v>
      </c>
      <c r="L463" s="15"/>
      <c r="M463" s="13"/>
      <c r="N463" s="16">
        <v>98348.56</v>
      </c>
      <c r="O463" s="15"/>
      <c r="P463" s="15"/>
      <c r="Q463" s="13"/>
      <c r="R463" s="14" t="s">
        <v>881</v>
      </c>
      <c r="S463" s="15"/>
      <c r="T463" s="13"/>
    </row>
    <row r="464" spans="3:20" ht="12.4" customHeight="1">
      <c r="C464" s="35" t="s">
        <v>549</v>
      </c>
      <c r="D464" s="15"/>
      <c r="E464" s="13"/>
      <c r="F464" s="12" t="s">
        <v>247</v>
      </c>
      <c r="G464" s="13"/>
      <c r="H464" s="12" t="s">
        <v>882</v>
      </c>
      <c r="I464" s="15"/>
      <c r="J464" s="13"/>
      <c r="K464" s="16">
        <v>98348.56</v>
      </c>
      <c r="L464" s="15"/>
      <c r="M464" s="13"/>
      <c r="N464" s="16">
        <v>98348.56</v>
      </c>
      <c r="O464" s="15"/>
      <c r="P464" s="15"/>
      <c r="Q464" s="13"/>
      <c r="R464" s="14" t="s">
        <v>308</v>
      </c>
      <c r="S464" s="15"/>
      <c r="T464" s="13"/>
    </row>
    <row r="465" spans="3:20" ht="12" customHeight="1">
      <c r="C465" s="37" t="s">
        <v>883</v>
      </c>
      <c r="D465" s="15"/>
      <c r="E465" s="13"/>
      <c r="F465" s="12" t="s">
        <v>247</v>
      </c>
      <c r="G465" s="13"/>
      <c r="H465" s="12" t="s">
        <v>884</v>
      </c>
      <c r="I465" s="15"/>
      <c r="J465" s="13"/>
      <c r="K465" s="16">
        <v>98348.56</v>
      </c>
      <c r="L465" s="15"/>
      <c r="M465" s="13"/>
      <c r="N465" s="16">
        <v>98348.56</v>
      </c>
      <c r="O465" s="15"/>
      <c r="P465" s="15"/>
      <c r="Q465" s="13"/>
      <c r="R465" s="14" t="s">
        <v>308</v>
      </c>
      <c r="S465" s="15"/>
      <c r="T465" s="13"/>
    </row>
    <row r="466" spans="3:20" ht="11.85" customHeight="1">
      <c r="C466" s="35" t="s">
        <v>885</v>
      </c>
      <c r="D466" s="15"/>
      <c r="E466" s="13"/>
      <c r="F466" s="12" t="s">
        <v>247</v>
      </c>
      <c r="G466" s="13"/>
      <c r="H466" s="12" t="s">
        <v>886</v>
      </c>
      <c r="I466" s="15"/>
      <c r="J466" s="13"/>
      <c r="K466" s="16">
        <v>98348.56</v>
      </c>
      <c r="L466" s="15"/>
      <c r="M466" s="13"/>
      <c r="N466" s="16">
        <v>98348.56</v>
      </c>
      <c r="O466" s="15"/>
      <c r="P466" s="15"/>
      <c r="Q466" s="13"/>
      <c r="R466" s="14" t="s">
        <v>308</v>
      </c>
      <c r="S466" s="15"/>
      <c r="T466" s="13"/>
    </row>
    <row r="467" spans="3:20" ht="12.6" customHeight="1">
      <c r="C467" s="37" t="s">
        <v>451</v>
      </c>
      <c r="D467" s="15"/>
      <c r="E467" s="13"/>
      <c r="F467" s="12" t="s">
        <v>247</v>
      </c>
      <c r="G467" s="13"/>
      <c r="H467" s="12" t="s">
        <v>887</v>
      </c>
      <c r="I467" s="15"/>
      <c r="J467" s="13"/>
      <c r="K467" s="38">
        <v>98348.56</v>
      </c>
      <c r="L467" s="15"/>
      <c r="M467" s="13"/>
      <c r="N467" s="38">
        <v>98348.56</v>
      </c>
      <c r="O467" s="15"/>
      <c r="P467" s="15"/>
      <c r="Q467" s="13"/>
      <c r="R467" s="36" t="s">
        <v>308</v>
      </c>
      <c r="S467" s="15"/>
      <c r="T467" s="13"/>
    </row>
    <row r="468" spans="3:20" ht="15" customHeight="1">
      <c r="C468" s="37" t="s">
        <v>888</v>
      </c>
      <c r="D468" s="15"/>
      <c r="E468" s="13"/>
      <c r="F468" s="12" t="s">
        <v>247</v>
      </c>
      <c r="G468" s="13"/>
      <c r="H468" s="12" t="s">
        <v>889</v>
      </c>
      <c r="I468" s="15"/>
      <c r="J468" s="13"/>
      <c r="K468" s="38">
        <v>98348.56</v>
      </c>
      <c r="L468" s="15"/>
      <c r="M468" s="13"/>
      <c r="N468" s="39">
        <v>98348.56</v>
      </c>
      <c r="O468" s="15"/>
      <c r="P468" s="15"/>
      <c r="Q468" s="13"/>
      <c r="R468" s="36" t="s">
        <v>308</v>
      </c>
      <c r="S468" s="15"/>
      <c r="T468" s="13"/>
    </row>
    <row r="469" spans="3:20" ht="12.75" customHeight="1">
      <c r="C469" s="35" t="s">
        <v>267</v>
      </c>
      <c r="D469" s="15"/>
      <c r="E469" s="13"/>
      <c r="F469" s="12" t="s">
        <v>247</v>
      </c>
      <c r="G469" s="13"/>
      <c r="H469" s="12" t="s">
        <v>890</v>
      </c>
      <c r="I469" s="15"/>
      <c r="J469" s="13"/>
      <c r="K469" s="16">
        <v>98348.56</v>
      </c>
      <c r="L469" s="15"/>
      <c r="M469" s="13"/>
      <c r="N469" s="16">
        <v>98348.56</v>
      </c>
      <c r="O469" s="15"/>
      <c r="P469" s="15"/>
      <c r="Q469" s="13"/>
      <c r="R469" s="14" t="s">
        <v>59</v>
      </c>
      <c r="S469" s="15"/>
      <c r="T469" s="13"/>
    </row>
    <row r="470" spans="3:20" ht="12.75" customHeight="1">
      <c r="C470" s="35" t="s">
        <v>891</v>
      </c>
      <c r="D470" s="15"/>
      <c r="E470" s="13"/>
      <c r="F470" s="12" t="s">
        <v>247</v>
      </c>
      <c r="G470" s="13"/>
      <c r="H470" s="12" t="s">
        <v>892</v>
      </c>
      <c r="I470" s="15"/>
      <c r="J470" s="13"/>
      <c r="K470" s="16">
        <v>98348.56</v>
      </c>
      <c r="L470" s="15"/>
      <c r="M470" s="13"/>
      <c r="N470" s="16">
        <v>98348.56</v>
      </c>
      <c r="O470" s="15"/>
      <c r="P470" s="15"/>
      <c r="Q470" s="13"/>
      <c r="R470" s="14" t="s">
        <v>59</v>
      </c>
      <c r="S470" s="15"/>
      <c r="T470" s="13"/>
    </row>
    <row r="471" spans="3:20" ht="12.75" customHeight="1">
      <c r="C471" s="35" t="s">
        <v>893</v>
      </c>
      <c r="D471" s="15"/>
      <c r="E471" s="13"/>
      <c r="F471" s="12" t="s">
        <v>247</v>
      </c>
      <c r="G471" s="13"/>
      <c r="H471" s="12" t="s">
        <v>894</v>
      </c>
      <c r="I471" s="15"/>
      <c r="J471" s="13"/>
      <c r="K471" s="16">
        <v>98348.56</v>
      </c>
      <c r="L471" s="15"/>
      <c r="M471" s="13"/>
      <c r="N471" s="16">
        <v>98348.56</v>
      </c>
      <c r="O471" s="15"/>
      <c r="P471" s="15"/>
      <c r="Q471" s="13"/>
      <c r="R471" s="14" t="s">
        <v>59</v>
      </c>
      <c r="S471" s="15"/>
      <c r="T471" s="13"/>
    </row>
    <row r="472" spans="3:20" ht="12.75" customHeight="1">
      <c r="C472" s="35" t="s">
        <v>895</v>
      </c>
      <c r="D472" s="15"/>
      <c r="E472" s="13"/>
      <c r="F472" s="12" t="s">
        <v>247</v>
      </c>
      <c r="G472" s="13"/>
      <c r="H472" s="12" t="s">
        <v>896</v>
      </c>
      <c r="I472" s="15"/>
      <c r="J472" s="13"/>
      <c r="K472" s="14" t="s">
        <v>59</v>
      </c>
      <c r="L472" s="15"/>
      <c r="M472" s="13"/>
      <c r="N472" s="14" t="s">
        <v>59</v>
      </c>
      <c r="O472" s="15"/>
      <c r="P472" s="15"/>
      <c r="Q472" s="13"/>
      <c r="R472" s="14" t="s">
        <v>59</v>
      </c>
      <c r="S472" s="15"/>
      <c r="T472" s="13"/>
    </row>
    <row r="473" spans="3:20" ht="11.85" customHeight="1">
      <c r="C473" s="37" t="s">
        <v>774</v>
      </c>
      <c r="D473" s="15"/>
      <c r="E473" s="13"/>
      <c r="F473" s="12" t="s">
        <v>247</v>
      </c>
      <c r="G473" s="13"/>
      <c r="H473" s="12" t="s">
        <v>897</v>
      </c>
      <c r="I473" s="15"/>
      <c r="J473" s="13"/>
      <c r="K473" s="16">
        <v>21900</v>
      </c>
      <c r="L473" s="15"/>
      <c r="M473" s="13"/>
      <c r="N473" s="14" t="s">
        <v>59</v>
      </c>
      <c r="O473" s="15"/>
      <c r="P473" s="15"/>
      <c r="Q473" s="13"/>
      <c r="R473" s="14" t="s">
        <v>881</v>
      </c>
      <c r="S473" s="15"/>
      <c r="T473" s="13"/>
    </row>
    <row r="474" spans="3:20" ht="11.85" customHeight="1">
      <c r="C474" s="35" t="s">
        <v>2</v>
      </c>
      <c r="D474" s="15"/>
      <c r="E474" s="13"/>
      <c r="F474" s="12" t="s">
        <v>247</v>
      </c>
      <c r="G474" s="13"/>
      <c r="H474" s="12" t="s">
        <v>898</v>
      </c>
      <c r="I474" s="15"/>
      <c r="J474" s="13"/>
      <c r="K474" s="16">
        <v>21900</v>
      </c>
      <c r="L474" s="15"/>
      <c r="M474" s="13"/>
      <c r="N474" s="14" t="s">
        <v>59</v>
      </c>
      <c r="O474" s="15"/>
      <c r="P474" s="15"/>
      <c r="Q474" s="13"/>
      <c r="R474" s="14" t="s">
        <v>881</v>
      </c>
      <c r="S474" s="15"/>
      <c r="T474" s="13"/>
    </row>
    <row r="475" spans="3:20" ht="12.6" customHeight="1">
      <c r="C475" s="37" t="s">
        <v>301</v>
      </c>
      <c r="D475" s="15"/>
      <c r="E475" s="13"/>
      <c r="F475" s="12" t="s">
        <v>247</v>
      </c>
      <c r="G475" s="13"/>
      <c r="H475" s="12" t="s">
        <v>899</v>
      </c>
      <c r="I475" s="15"/>
      <c r="J475" s="13"/>
      <c r="K475" s="38">
        <v>21900</v>
      </c>
      <c r="L475" s="15"/>
      <c r="M475" s="13"/>
      <c r="N475" s="36" t="s">
        <v>59</v>
      </c>
      <c r="O475" s="15"/>
      <c r="P475" s="15"/>
      <c r="Q475" s="13"/>
      <c r="R475" s="36" t="s">
        <v>881</v>
      </c>
      <c r="S475" s="15"/>
      <c r="T475" s="13"/>
    </row>
    <row r="476" spans="3:20" ht="15" customHeight="1">
      <c r="C476" s="37" t="s">
        <v>304</v>
      </c>
      <c r="D476" s="15"/>
      <c r="E476" s="13"/>
      <c r="F476" s="12" t="s">
        <v>247</v>
      </c>
      <c r="G476" s="13"/>
      <c r="H476" s="12" t="s">
        <v>900</v>
      </c>
      <c r="I476" s="15"/>
      <c r="J476" s="13"/>
      <c r="K476" s="38">
        <v>21900</v>
      </c>
      <c r="L476" s="15"/>
      <c r="M476" s="13"/>
      <c r="N476" s="40" t="s">
        <v>59</v>
      </c>
      <c r="O476" s="15"/>
      <c r="P476" s="15"/>
      <c r="Q476" s="13"/>
      <c r="R476" s="36" t="s">
        <v>881</v>
      </c>
      <c r="S476" s="15"/>
      <c r="T476" s="13"/>
    </row>
    <row r="477" spans="3:20" ht="12.4" customHeight="1">
      <c r="C477" s="35" t="s">
        <v>901</v>
      </c>
      <c r="D477" s="15"/>
      <c r="E477" s="13"/>
      <c r="F477" s="12" t="s">
        <v>247</v>
      </c>
      <c r="G477" s="13"/>
      <c r="H477" s="12" t="s">
        <v>902</v>
      </c>
      <c r="I477" s="15"/>
      <c r="J477" s="13"/>
      <c r="K477" s="16">
        <v>21900</v>
      </c>
      <c r="L477" s="15"/>
      <c r="M477" s="13"/>
      <c r="N477" s="14" t="s">
        <v>59</v>
      </c>
      <c r="O477" s="15"/>
      <c r="P477" s="15"/>
      <c r="Q477" s="13"/>
      <c r="R477" s="14" t="s">
        <v>881</v>
      </c>
      <c r="S477" s="15"/>
      <c r="T477" s="13"/>
    </row>
    <row r="478" spans="3:20" ht="12.75" customHeight="1">
      <c r="C478" s="35" t="s">
        <v>267</v>
      </c>
      <c r="D478" s="15"/>
      <c r="E478" s="13"/>
      <c r="F478" s="12" t="s">
        <v>247</v>
      </c>
      <c r="G478" s="13"/>
      <c r="H478" s="12" t="s">
        <v>903</v>
      </c>
      <c r="I478" s="15"/>
      <c r="J478" s="13"/>
      <c r="K478" s="16">
        <v>21900</v>
      </c>
      <c r="L478" s="15"/>
      <c r="M478" s="13"/>
      <c r="N478" s="14" t="s">
        <v>59</v>
      </c>
      <c r="O478" s="15"/>
      <c r="P478" s="15"/>
      <c r="Q478" s="13"/>
      <c r="R478" s="16">
        <v>21900</v>
      </c>
      <c r="S478" s="15"/>
      <c r="T478" s="13"/>
    </row>
    <row r="479" spans="3:20" ht="12.75" customHeight="1">
      <c r="C479" s="35" t="s">
        <v>297</v>
      </c>
      <c r="D479" s="15"/>
      <c r="E479" s="13"/>
      <c r="F479" s="12" t="s">
        <v>247</v>
      </c>
      <c r="G479" s="13"/>
      <c r="H479" s="12" t="s">
        <v>904</v>
      </c>
      <c r="I479" s="15"/>
      <c r="J479" s="13"/>
      <c r="K479" s="16">
        <v>21900</v>
      </c>
      <c r="L479" s="15"/>
      <c r="M479" s="13"/>
      <c r="N479" s="14" t="s">
        <v>59</v>
      </c>
      <c r="O479" s="15"/>
      <c r="P479" s="15"/>
      <c r="Q479" s="13"/>
      <c r="R479" s="16">
        <v>21900</v>
      </c>
      <c r="S479" s="15"/>
      <c r="T479" s="13"/>
    </row>
    <row r="480" spans="3:20" ht="12.75" customHeight="1">
      <c r="C480" s="35" t="s">
        <v>299</v>
      </c>
      <c r="D480" s="15"/>
      <c r="E480" s="13"/>
      <c r="F480" s="12" t="s">
        <v>247</v>
      </c>
      <c r="G480" s="13"/>
      <c r="H480" s="12" t="s">
        <v>905</v>
      </c>
      <c r="I480" s="15"/>
      <c r="J480" s="13"/>
      <c r="K480" s="16">
        <v>21900</v>
      </c>
      <c r="L480" s="15"/>
      <c r="M480" s="13"/>
      <c r="N480" s="14" t="s">
        <v>59</v>
      </c>
      <c r="O480" s="15"/>
      <c r="P480" s="15"/>
      <c r="Q480" s="13"/>
      <c r="R480" s="16">
        <v>21900</v>
      </c>
      <c r="S480" s="15"/>
      <c r="T480" s="13"/>
    </row>
    <row r="481" spans="3:20" ht="13.35" customHeight="1">
      <c r="C481" s="35" t="s">
        <v>906</v>
      </c>
      <c r="D481" s="15"/>
      <c r="E481" s="13"/>
      <c r="F481" s="12" t="s">
        <v>247</v>
      </c>
      <c r="G481" s="13"/>
      <c r="H481" s="12" t="s">
        <v>907</v>
      </c>
      <c r="I481" s="15"/>
      <c r="J481" s="13"/>
      <c r="K481" s="16">
        <v>43328000</v>
      </c>
      <c r="L481" s="15"/>
      <c r="M481" s="13"/>
      <c r="N481" s="16">
        <v>266892.45</v>
      </c>
      <c r="O481" s="15"/>
      <c r="P481" s="15"/>
      <c r="Q481" s="13"/>
      <c r="R481" s="14" t="s">
        <v>908</v>
      </c>
      <c r="S481" s="15"/>
      <c r="T481" s="13"/>
    </row>
    <row r="482" spans="3:20" ht="12.4" customHeight="1">
      <c r="C482" s="35" t="s">
        <v>549</v>
      </c>
      <c r="D482" s="15"/>
      <c r="E482" s="13"/>
      <c r="F482" s="12" t="s">
        <v>247</v>
      </c>
      <c r="G482" s="13"/>
      <c r="H482" s="12" t="s">
        <v>909</v>
      </c>
      <c r="I482" s="15"/>
      <c r="J482" s="13"/>
      <c r="K482" s="16">
        <v>1000000</v>
      </c>
      <c r="L482" s="15"/>
      <c r="M482" s="13"/>
      <c r="N482" s="16">
        <v>8159</v>
      </c>
      <c r="O482" s="15"/>
      <c r="P482" s="15"/>
      <c r="Q482" s="13"/>
      <c r="R482" s="14" t="s">
        <v>910</v>
      </c>
      <c r="S482" s="15"/>
      <c r="T482" s="13"/>
    </row>
    <row r="483" spans="3:20" ht="12" customHeight="1">
      <c r="C483" s="37" t="s">
        <v>883</v>
      </c>
      <c r="D483" s="15"/>
      <c r="E483" s="13"/>
      <c r="F483" s="12" t="s">
        <v>247</v>
      </c>
      <c r="G483" s="13"/>
      <c r="H483" s="12" t="s">
        <v>911</v>
      </c>
      <c r="I483" s="15"/>
      <c r="J483" s="13"/>
      <c r="K483" s="16">
        <v>1000000</v>
      </c>
      <c r="L483" s="15"/>
      <c r="M483" s="13"/>
      <c r="N483" s="16">
        <v>8159</v>
      </c>
      <c r="O483" s="15"/>
      <c r="P483" s="15"/>
      <c r="Q483" s="13"/>
      <c r="R483" s="14" t="s">
        <v>910</v>
      </c>
      <c r="S483" s="15"/>
      <c r="T483" s="13"/>
    </row>
    <row r="484" spans="3:20" ht="11.85" customHeight="1">
      <c r="C484" s="35" t="s">
        <v>912</v>
      </c>
      <c r="D484" s="15"/>
      <c r="E484" s="13"/>
      <c r="F484" s="12" t="s">
        <v>247</v>
      </c>
      <c r="G484" s="13"/>
      <c r="H484" s="12" t="s">
        <v>913</v>
      </c>
      <c r="I484" s="15"/>
      <c r="J484" s="13"/>
      <c r="K484" s="16">
        <v>1000000</v>
      </c>
      <c r="L484" s="15"/>
      <c r="M484" s="13"/>
      <c r="N484" s="16">
        <v>8159</v>
      </c>
      <c r="O484" s="15"/>
      <c r="P484" s="15"/>
      <c r="Q484" s="13"/>
      <c r="R484" s="14" t="s">
        <v>910</v>
      </c>
      <c r="S484" s="15"/>
      <c r="T484" s="13"/>
    </row>
    <row r="485" spans="3:20" ht="12.6" customHeight="1">
      <c r="C485" s="37" t="s">
        <v>301</v>
      </c>
      <c r="D485" s="15"/>
      <c r="E485" s="13"/>
      <c r="F485" s="12" t="s">
        <v>247</v>
      </c>
      <c r="G485" s="13"/>
      <c r="H485" s="12" t="s">
        <v>914</v>
      </c>
      <c r="I485" s="15"/>
      <c r="J485" s="13"/>
      <c r="K485" s="38">
        <v>1000000</v>
      </c>
      <c r="L485" s="15"/>
      <c r="M485" s="13"/>
      <c r="N485" s="38">
        <v>8159</v>
      </c>
      <c r="O485" s="15"/>
      <c r="P485" s="15"/>
      <c r="Q485" s="13"/>
      <c r="R485" s="36" t="s">
        <v>910</v>
      </c>
      <c r="S485" s="15"/>
      <c r="T485" s="13"/>
    </row>
    <row r="486" spans="3:20" ht="15" customHeight="1">
      <c r="C486" s="37" t="s">
        <v>304</v>
      </c>
      <c r="D486" s="15"/>
      <c r="E486" s="13"/>
      <c r="F486" s="12" t="s">
        <v>247</v>
      </c>
      <c r="G486" s="13"/>
      <c r="H486" s="12" t="s">
        <v>915</v>
      </c>
      <c r="I486" s="15"/>
      <c r="J486" s="13"/>
      <c r="K486" s="38">
        <v>1000000</v>
      </c>
      <c r="L486" s="15"/>
      <c r="M486" s="13"/>
      <c r="N486" s="39">
        <v>8159</v>
      </c>
      <c r="O486" s="15"/>
      <c r="P486" s="15"/>
      <c r="Q486" s="13"/>
      <c r="R486" s="36" t="s">
        <v>910</v>
      </c>
      <c r="S486" s="15"/>
      <c r="T486" s="13"/>
    </row>
    <row r="487" spans="3:20" ht="12.4" customHeight="1">
      <c r="C487" s="35" t="s">
        <v>901</v>
      </c>
      <c r="D487" s="15"/>
      <c r="E487" s="13"/>
      <c r="F487" s="12" t="s">
        <v>247</v>
      </c>
      <c r="G487" s="13"/>
      <c r="H487" s="12" t="s">
        <v>916</v>
      </c>
      <c r="I487" s="15"/>
      <c r="J487" s="13"/>
      <c r="K487" s="16">
        <v>1000000</v>
      </c>
      <c r="L487" s="15"/>
      <c r="M487" s="13"/>
      <c r="N487" s="16">
        <v>8159</v>
      </c>
      <c r="O487" s="15"/>
      <c r="P487" s="15"/>
      <c r="Q487" s="13"/>
      <c r="R487" s="14" t="s">
        <v>910</v>
      </c>
      <c r="S487" s="15"/>
      <c r="T487" s="13"/>
    </row>
    <row r="488" spans="3:20" ht="12.75" customHeight="1">
      <c r="C488" s="35" t="s">
        <v>267</v>
      </c>
      <c r="D488" s="15"/>
      <c r="E488" s="13"/>
      <c r="F488" s="12" t="s">
        <v>247</v>
      </c>
      <c r="G488" s="13"/>
      <c r="H488" s="12" t="s">
        <v>917</v>
      </c>
      <c r="I488" s="15"/>
      <c r="J488" s="13"/>
      <c r="K488" s="16">
        <v>1000000</v>
      </c>
      <c r="L488" s="15"/>
      <c r="M488" s="13"/>
      <c r="N488" s="16">
        <v>8159</v>
      </c>
      <c r="O488" s="15"/>
      <c r="P488" s="15"/>
      <c r="Q488" s="13"/>
      <c r="R488" s="16">
        <v>991841</v>
      </c>
      <c r="S488" s="15"/>
      <c r="T488" s="13"/>
    </row>
    <row r="489" spans="3:20" ht="12.75" customHeight="1">
      <c r="C489" s="35" t="s">
        <v>297</v>
      </c>
      <c r="D489" s="15"/>
      <c r="E489" s="13"/>
      <c r="F489" s="12" t="s">
        <v>247</v>
      </c>
      <c r="G489" s="13"/>
      <c r="H489" s="12" t="s">
        <v>918</v>
      </c>
      <c r="I489" s="15"/>
      <c r="J489" s="13"/>
      <c r="K489" s="16">
        <v>1000000</v>
      </c>
      <c r="L489" s="15"/>
      <c r="M489" s="13"/>
      <c r="N489" s="16">
        <v>8159</v>
      </c>
      <c r="O489" s="15"/>
      <c r="P489" s="15"/>
      <c r="Q489" s="13"/>
      <c r="R489" s="16">
        <v>991841</v>
      </c>
      <c r="S489" s="15"/>
      <c r="T489" s="13"/>
    </row>
    <row r="490" spans="3:20" ht="12.75" customHeight="1">
      <c r="C490" s="35" t="s">
        <v>299</v>
      </c>
      <c r="D490" s="15"/>
      <c r="E490" s="13"/>
      <c r="F490" s="12" t="s">
        <v>247</v>
      </c>
      <c r="G490" s="13"/>
      <c r="H490" s="12" t="s">
        <v>919</v>
      </c>
      <c r="I490" s="15"/>
      <c r="J490" s="13"/>
      <c r="K490" s="16">
        <v>1000000</v>
      </c>
      <c r="L490" s="15"/>
      <c r="M490" s="13"/>
      <c r="N490" s="16">
        <v>8159</v>
      </c>
      <c r="O490" s="15"/>
      <c r="P490" s="15"/>
      <c r="Q490" s="13"/>
      <c r="R490" s="16">
        <v>991841</v>
      </c>
      <c r="S490" s="15"/>
      <c r="T490" s="13"/>
    </row>
    <row r="491" spans="3:20" ht="12.6" customHeight="1">
      <c r="C491" s="35" t="s">
        <v>826</v>
      </c>
      <c r="D491" s="15"/>
      <c r="E491" s="13"/>
      <c r="F491" s="12" t="s">
        <v>247</v>
      </c>
      <c r="G491" s="13"/>
      <c r="H491" s="12" t="s">
        <v>920</v>
      </c>
      <c r="I491" s="15"/>
      <c r="J491" s="13"/>
      <c r="K491" s="16">
        <v>39328000</v>
      </c>
      <c r="L491" s="15"/>
      <c r="M491" s="13"/>
      <c r="N491" s="14" t="s">
        <v>59</v>
      </c>
      <c r="O491" s="15"/>
      <c r="P491" s="15"/>
      <c r="Q491" s="13"/>
      <c r="R491" s="14" t="s">
        <v>921</v>
      </c>
      <c r="S491" s="15"/>
      <c r="T491" s="13"/>
    </row>
    <row r="492" spans="3:20" ht="11.85" customHeight="1">
      <c r="C492" s="37" t="s">
        <v>826</v>
      </c>
      <c r="D492" s="15"/>
      <c r="E492" s="13"/>
      <c r="F492" s="12" t="s">
        <v>247</v>
      </c>
      <c r="G492" s="13"/>
      <c r="H492" s="12" t="s">
        <v>920</v>
      </c>
      <c r="I492" s="15"/>
      <c r="J492" s="13"/>
      <c r="K492" s="16">
        <v>39328000</v>
      </c>
      <c r="L492" s="15"/>
      <c r="M492" s="13"/>
      <c r="N492" s="14" t="s">
        <v>59</v>
      </c>
      <c r="O492" s="15"/>
      <c r="P492" s="15"/>
      <c r="Q492" s="13"/>
      <c r="R492" s="14" t="s">
        <v>921</v>
      </c>
      <c r="S492" s="15"/>
      <c r="T492" s="13"/>
    </row>
    <row r="493" spans="3:20" ht="11.85" customHeight="1">
      <c r="C493" s="35" t="s">
        <v>922</v>
      </c>
      <c r="D493" s="15"/>
      <c r="E493" s="13"/>
      <c r="F493" s="12" t="s">
        <v>247</v>
      </c>
      <c r="G493" s="13"/>
      <c r="H493" s="12" t="s">
        <v>923</v>
      </c>
      <c r="I493" s="15"/>
      <c r="J493" s="13"/>
      <c r="K493" s="16">
        <v>32718000</v>
      </c>
      <c r="L493" s="15"/>
      <c r="M493" s="13"/>
      <c r="N493" s="14" t="s">
        <v>59</v>
      </c>
      <c r="O493" s="15"/>
      <c r="P493" s="15"/>
      <c r="Q493" s="13"/>
      <c r="R493" s="14" t="s">
        <v>924</v>
      </c>
      <c r="S493" s="15"/>
      <c r="T493" s="13"/>
    </row>
    <row r="494" spans="3:20" ht="12.6" customHeight="1">
      <c r="C494" s="37" t="s">
        <v>301</v>
      </c>
      <c r="D494" s="15"/>
      <c r="E494" s="13"/>
      <c r="F494" s="12" t="s">
        <v>247</v>
      </c>
      <c r="G494" s="13"/>
      <c r="H494" s="12" t="s">
        <v>925</v>
      </c>
      <c r="I494" s="15"/>
      <c r="J494" s="13"/>
      <c r="K494" s="38">
        <v>32718000</v>
      </c>
      <c r="L494" s="15"/>
      <c r="M494" s="13"/>
      <c r="N494" s="36" t="s">
        <v>59</v>
      </c>
      <c r="O494" s="15"/>
      <c r="P494" s="15"/>
      <c r="Q494" s="13"/>
      <c r="R494" s="36" t="s">
        <v>924</v>
      </c>
      <c r="S494" s="15"/>
      <c r="T494" s="13"/>
    </row>
    <row r="495" spans="3:20" ht="15" customHeight="1">
      <c r="C495" s="37" t="s">
        <v>304</v>
      </c>
      <c r="D495" s="15"/>
      <c r="E495" s="13"/>
      <c r="F495" s="12" t="s">
        <v>247</v>
      </c>
      <c r="G495" s="13"/>
      <c r="H495" s="12" t="s">
        <v>926</v>
      </c>
      <c r="I495" s="15"/>
      <c r="J495" s="13"/>
      <c r="K495" s="38">
        <v>32718000</v>
      </c>
      <c r="L495" s="15"/>
      <c r="M495" s="13"/>
      <c r="N495" s="40" t="s">
        <v>59</v>
      </c>
      <c r="O495" s="15"/>
      <c r="P495" s="15"/>
      <c r="Q495" s="13"/>
      <c r="R495" s="36" t="s">
        <v>924</v>
      </c>
      <c r="S495" s="15"/>
      <c r="T495" s="13"/>
    </row>
    <row r="496" spans="3:20" ht="12.6" customHeight="1">
      <c r="C496" s="35" t="s">
        <v>901</v>
      </c>
      <c r="D496" s="15"/>
      <c r="E496" s="13"/>
      <c r="F496" s="12" t="s">
        <v>247</v>
      </c>
      <c r="G496" s="13"/>
      <c r="H496" s="12" t="s">
        <v>927</v>
      </c>
      <c r="I496" s="15"/>
      <c r="J496" s="13"/>
      <c r="K496" s="16">
        <v>32718000</v>
      </c>
      <c r="L496" s="15"/>
      <c r="M496" s="13"/>
      <c r="N496" s="14" t="s">
        <v>59</v>
      </c>
      <c r="O496" s="15"/>
      <c r="P496" s="15"/>
      <c r="Q496" s="13"/>
      <c r="R496" s="14" t="s">
        <v>924</v>
      </c>
      <c r="S496" s="15"/>
      <c r="T496" s="13"/>
    </row>
    <row r="497" spans="3:20" ht="12.75" customHeight="1">
      <c r="C497" s="35" t="s">
        <v>267</v>
      </c>
      <c r="D497" s="15"/>
      <c r="E497" s="13"/>
      <c r="F497" s="12" t="s">
        <v>247</v>
      </c>
      <c r="G497" s="13"/>
      <c r="H497" s="12" t="s">
        <v>928</v>
      </c>
      <c r="I497" s="15"/>
      <c r="J497" s="13"/>
      <c r="K497" s="16">
        <v>2718000</v>
      </c>
      <c r="L497" s="15"/>
      <c r="M497" s="13"/>
      <c r="N497" s="14" t="s">
        <v>59</v>
      </c>
      <c r="O497" s="15"/>
      <c r="P497" s="15"/>
      <c r="Q497" s="13"/>
      <c r="R497" s="16">
        <v>2718000</v>
      </c>
      <c r="S497" s="15"/>
      <c r="T497" s="13"/>
    </row>
    <row r="498" spans="3:20" ht="12.75" customHeight="1">
      <c r="C498" s="35" t="s">
        <v>297</v>
      </c>
      <c r="D498" s="15"/>
      <c r="E498" s="13"/>
      <c r="F498" s="12" t="s">
        <v>247</v>
      </c>
      <c r="G498" s="13"/>
      <c r="H498" s="12" t="s">
        <v>929</v>
      </c>
      <c r="I498" s="15"/>
      <c r="J498" s="13"/>
      <c r="K498" s="16">
        <v>2718000</v>
      </c>
      <c r="L498" s="15"/>
      <c r="M498" s="13"/>
      <c r="N498" s="14" t="s">
        <v>59</v>
      </c>
      <c r="O498" s="15"/>
      <c r="P498" s="15"/>
      <c r="Q498" s="13"/>
      <c r="R498" s="16">
        <v>2718000</v>
      </c>
      <c r="S498" s="15"/>
      <c r="T498" s="13"/>
    </row>
    <row r="499" spans="3:20" ht="12.75" customHeight="1">
      <c r="C499" s="35" t="s">
        <v>299</v>
      </c>
      <c r="D499" s="15"/>
      <c r="E499" s="13"/>
      <c r="F499" s="12" t="s">
        <v>247</v>
      </c>
      <c r="G499" s="13"/>
      <c r="H499" s="12" t="s">
        <v>930</v>
      </c>
      <c r="I499" s="15"/>
      <c r="J499" s="13"/>
      <c r="K499" s="16">
        <v>2718000</v>
      </c>
      <c r="L499" s="15"/>
      <c r="M499" s="13"/>
      <c r="N499" s="14" t="s">
        <v>59</v>
      </c>
      <c r="O499" s="15"/>
      <c r="P499" s="15"/>
      <c r="Q499" s="13"/>
      <c r="R499" s="16">
        <v>2718000</v>
      </c>
      <c r="S499" s="15"/>
      <c r="T499" s="13"/>
    </row>
    <row r="500" spans="3:20" ht="12.75" customHeight="1">
      <c r="C500" s="35" t="s">
        <v>317</v>
      </c>
      <c r="D500" s="15"/>
      <c r="E500" s="13"/>
      <c r="F500" s="12" t="s">
        <v>247</v>
      </c>
      <c r="G500" s="13"/>
      <c r="H500" s="12" t="s">
        <v>931</v>
      </c>
      <c r="I500" s="15"/>
      <c r="J500" s="13"/>
      <c r="K500" s="16">
        <v>30000000</v>
      </c>
      <c r="L500" s="15"/>
      <c r="M500" s="13"/>
      <c r="N500" s="14" t="s">
        <v>59</v>
      </c>
      <c r="O500" s="15"/>
      <c r="P500" s="15"/>
      <c r="Q500" s="13"/>
      <c r="R500" s="16">
        <v>30000000</v>
      </c>
      <c r="S500" s="15"/>
      <c r="T500" s="13"/>
    </row>
    <row r="501" spans="3:20" ht="12.75" customHeight="1">
      <c r="C501" s="35" t="s">
        <v>319</v>
      </c>
      <c r="D501" s="15"/>
      <c r="E501" s="13"/>
      <c r="F501" s="12" t="s">
        <v>247</v>
      </c>
      <c r="G501" s="13"/>
      <c r="H501" s="12" t="s">
        <v>932</v>
      </c>
      <c r="I501" s="15"/>
      <c r="J501" s="13"/>
      <c r="K501" s="16">
        <v>30000000</v>
      </c>
      <c r="L501" s="15"/>
      <c r="M501" s="13"/>
      <c r="N501" s="14" t="s">
        <v>59</v>
      </c>
      <c r="O501" s="15"/>
      <c r="P501" s="15"/>
      <c r="Q501" s="13"/>
      <c r="R501" s="16">
        <v>30000000</v>
      </c>
      <c r="S501" s="15"/>
      <c r="T501" s="13"/>
    </row>
    <row r="502" spans="3:20" ht="11.85" customHeight="1">
      <c r="C502" s="35" t="s">
        <v>933</v>
      </c>
      <c r="D502" s="15"/>
      <c r="E502" s="13"/>
      <c r="F502" s="12" t="s">
        <v>247</v>
      </c>
      <c r="G502" s="13"/>
      <c r="H502" s="12" t="s">
        <v>934</v>
      </c>
      <c r="I502" s="15"/>
      <c r="J502" s="13"/>
      <c r="K502" s="16">
        <v>6610000</v>
      </c>
      <c r="L502" s="15"/>
      <c r="M502" s="13"/>
      <c r="N502" s="14" t="s">
        <v>59</v>
      </c>
      <c r="O502" s="15"/>
      <c r="P502" s="15"/>
      <c r="Q502" s="13"/>
      <c r="R502" s="14" t="s">
        <v>935</v>
      </c>
      <c r="S502" s="15"/>
      <c r="T502" s="13"/>
    </row>
    <row r="503" spans="3:20" ht="12.6" customHeight="1">
      <c r="C503" s="37" t="s">
        <v>936</v>
      </c>
      <c r="D503" s="15"/>
      <c r="E503" s="13"/>
      <c r="F503" s="12" t="s">
        <v>247</v>
      </c>
      <c r="G503" s="13"/>
      <c r="H503" s="12" t="s">
        <v>937</v>
      </c>
      <c r="I503" s="15"/>
      <c r="J503" s="13"/>
      <c r="K503" s="38">
        <v>6610000</v>
      </c>
      <c r="L503" s="15"/>
      <c r="M503" s="13"/>
      <c r="N503" s="36" t="s">
        <v>59</v>
      </c>
      <c r="O503" s="15"/>
      <c r="P503" s="15"/>
      <c r="Q503" s="13"/>
      <c r="R503" s="36" t="s">
        <v>935</v>
      </c>
      <c r="S503" s="15"/>
      <c r="T503" s="13"/>
    </row>
    <row r="504" spans="3:20" ht="15" customHeight="1">
      <c r="C504" s="37" t="s">
        <v>938</v>
      </c>
      <c r="D504" s="15"/>
      <c r="E504" s="13"/>
      <c r="F504" s="12" t="s">
        <v>247</v>
      </c>
      <c r="G504" s="13"/>
      <c r="H504" s="12" t="s">
        <v>939</v>
      </c>
      <c r="I504" s="15"/>
      <c r="J504" s="13"/>
      <c r="K504" s="38">
        <v>6610000</v>
      </c>
      <c r="L504" s="15"/>
      <c r="M504" s="13"/>
      <c r="N504" s="40" t="s">
        <v>59</v>
      </c>
      <c r="O504" s="15"/>
      <c r="P504" s="15"/>
      <c r="Q504" s="13"/>
      <c r="R504" s="36" t="s">
        <v>935</v>
      </c>
      <c r="S504" s="15"/>
      <c r="T504" s="13"/>
    </row>
    <row r="505" spans="3:20" ht="12.6" customHeight="1">
      <c r="C505" s="35" t="s">
        <v>940</v>
      </c>
      <c r="D505" s="15"/>
      <c r="E505" s="13"/>
      <c r="F505" s="12" t="s">
        <v>247</v>
      </c>
      <c r="G505" s="13"/>
      <c r="H505" s="12" t="s">
        <v>941</v>
      </c>
      <c r="I505" s="15"/>
      <c r="J505" s="13"/>
      <c r="K505" s="16">
        <v>6610000</v>
      </c>
      <c r="L505" s="15"/>
      <c r="M505" s="13"/>
      <c r="N505" s="14" t="s">
        <v>59</v>
      </c>
      <c r="O505" s="15"/>
      <c r="P505" s="15"/>
      <c r="Q505" s="13"/>
      <c r="R505" s="14" t="s">
        <v>935</v>
      </c>
      <c r="S505" s="15"/>
      <c r="T505" s="13"/>
    </row>
    <row r="506" spans="3:20" ht="12.75" customHeight="1">
      <c r="C506" s="35" t="s">
        <v>317</v>
      </c>
      <c r="D506" s="15"/>
      <c r="E506" s="13"/>
      <c r="F506" s="12" t="s">
        <v>247</v>
      </c>
      <c r="G506" s="13"/>
      <c r="H506" s="12" t="s">
        <v>942</v>
      </c>
      <c r="I506" s="15"/>
      <c r="J506" s="13"/>
      <c r="K506" s="16">
        <v>6610000</v>
      </c>
      <c r="L506" s="15"/>
      <c r="M506" s="13"/>
      <c r="N506" s="14" t="s">
        <v>59</v>
      </c>
      <c r="O506" s="15"/>
      <c r="P506" s="15"/>
      <c r="Q506" s="13"/>
      <c r="R506" s="16">
        <v>6610000</v>
      </c>
      <c r="S506" s="15"/>
      <c r="T506" s="13"/>
    </row>
    <row r="507" spans="3:20" ht="12.75" customHeight="1">
      <c r="C507" s="35" t="s">
        <v>319</v>
      </c>
      <c r="D507" s="15"/>
      <c r="E507" s="13"/>
      <c r="F507" s="12" t="s">
        <v>247</v>
      </c>
      <c r="G507" s="13"/>
      <c r="H507" s="12" t="s">
        <v>943</v>
      </c>
      <c r="I507" s="15"/>
      <c r="J507" s="13"/>
      <c r="K507" s="16">
        <v>6610000</v>
      </c>
      <c r="L507" s="15"/>
      <c r="M507" s="13"/>
      <c r="N507" s="14" t="s">
        <v>59</v>
      </c>
      <c r="O507" s="15"/>
      <c r="P507" s="15"/>
      <c r="Q507" s="13"/>
      <c r="R507" s="16">
        <v>6610000</v>
      </c>
      <c r="S507" s="15"/>
      <c r="T507" s="13"/>
    </row>
    <row r="508" spans="3:20" ht="11.85" customHeight="1">
      <c r="C508" s="37" t="s">
        <v>774</v>
      </c>
      <c r="D508" s="15"/>
      <c r="E508" s="13"/>
      <c r="F508" s="12" t="s">
        <v>247</v>
      </c>
      <c r="G508" s="13"/>
      <c r="H508" s="12" t="s">
        <v>944</v>
      </c>
      <c r="I508" s="15"/>
      <c r="J508" s="13"/>
      <c r="K508" s="16">
        <v>3000000</v>
      </c>
      <c r="L508" s="15"/>
      <c r="M508" s="13"/>
      <c r="N508" s="16">
        <v>258733.45</v>
      </c>
      <c r="O508" s="15"/>
      <c r="P508" s="15"/>
      <c r="Q508" s="13"/>
      <c r="R508" s="14" t="s">
        <v>945</v>
      </c>
      <c r="S508" s="15"/>
      <c r="T508" s="13"/>
    </row>
    <row r="509" spans="3:20" ht="11.85" customHeight="1">
      <c r="C509" s="35" t="s">
        <v>946</v>
      </c>
      <c r="D509" s="15"/>
      <c r="E509" s="13"/>
      <c r="F509" s="12" t="s">
        <v>247</v>
      </c>
      <c r="G509" s="13"/>
      <c r="H509" s="12" t="s">
        <v>947</v>
      </c>
      <c r="I509" s="15"/>
      <c r="J509" s="13"/>
      <c r="K509" s="16">
        <v>3000000</v>
      </c>
      <c r="L509" s="15"/>
      <c r="M509" s="13"/>
      <c r="N509" s="16">
        <v>258733.45</v>
      </c>
      <c r="O509" s="15"/>
      <c r="P509" s="15"/>
      <c r="Q509" s="13"/>
      <c r="R509" s="14" t="s">
        <v>945</v>
      </c>
      <c r="S509" s="15"/>
      <c r="T509" s="13"/>
    </row>
    <row r="510" spans="3:20" ht="12.6" customHeight="1">
      <c r="C510" s="37" t="s">
        <v>301</v>
      </c>
      <c r="D510" s="15"/>
      <c r="E510" s="13"/>
      <c r="F510" s="12" t="s">
        <v>247</v>
      </c>
      <c r="G510" s="13"/>
      <c r="H510" s="12" t="s">
        <v>948</v>
      </c>
      <c r="I510" s="15"/>
      <c r="J510" s="13"/>
      <c r="K510" s="38">
        <v>3000000</v>
      </c>
      <c r="L510" s="15"/>
      <c r="M510" s="13"/>
      <c r="N510" s="38">
        <v>258733.45</v>
      </c>
      <c r="O510" s="15"/>
      <c r="P510" s="15"/>
      <c r="Q510" s="13"/>
      <c r="R510" s="36" t="s">
        <v>945</v>
      </c>
      <c r="S510" s="15"/>
      <c r="T510" s="13"/>
    </row>
    <row r="511" spans="3:20" ht="15" customHeight="1">
      <c r="C511" s="37" t="s">
        <v>304</v>
      </c>
      <c r="D511" s="15"/>
      <c r="E511" s="13"/>
      <c r="F511" s="12" t="s">
        <v>247</v>
      </c>
      <c r="G511" s="13"/>
      <c r="H511" s="12" t="s">
        <v>949</v>
      </c>
      <c r="I511" s="15"/>
      <c r="J511" s="13"/>
      <c r="K511" s="38">
        <v>3000000</v>
      </c>
      <c r="L511" s="15"/>
      <c r="M511" s="13"/>
      <c r="N511" s="39">
        <v>258733.45</v>
      </c>
      <c r="O511" s="15"/>
      <c r="P511" s="15"/>
      <c r="Q511" s="13"/>
      <c r="R511" s="36" t="s">
        <v>945</v>
      </c>
      <c r="S511" s="15"/>
      <c r="T511" s="13"/>
    </row>
    <row r="512" spans="3:20" ht="12.6" customHeight="1">
      <c r="C512" s="35" t="s">
        <v>901</v>
      </c>
      <c r="D512" s="15"/>
      <c r="E512" s="13"/>
      <c r="F512" s="12" t="s">
        <v>247</v>
      </c>
      <c r="G512" s="13"/>
      <c r="H512" s="12" t="s">
        <v>950</v>
      </c>
      <c r="I512" s="15"/>
      <c r="J512" s="13"/>
      <c r="K512" s="14" t="s">
        <v>59</v>
      </c>
      <c r="L512" s="15"/>
      <c r="M512" s="13"/>
      <c r="N512" s="14" t="s">
        <v>59</v>
      </c>
      <c r="O512" s="15"/>
      <c r="P512" s="15"/>
      <c r="Q512" s="13"/>
      <c r="R512" s="14" t="s">
        <v>59</v>
      </c>
      <c r="S512" s="15"/>
      <c r="T512" s="13"/>
    </row>
    <row r="513" spans="3:20" ht="12.75" customHeight="1">
      <c r="C513" s="35" t="s">
        <v>267</v>
      </c>
      <c r="D513" s="15"/>
      <c r="E513" s="13"/>
      <c r="F513" s="12" t="s">
        <v>247</v>
      </c>
      <c r="G513" s="13"/>
      <c r="H513" s="12" t="s">
        <v>951</v>
      </c>
      <c r="I513" s="15"/>
      <c r="J513" s="13"/>
      <c r="K513" s="14" t="s">
        <v>59</v>
      </c>
      <c r="L513" s="15"/>
      <c r="M513" s="13"/>
      <c r="N513" s="14" t="s">
        <v>59</v>
      </c>
      <c r="O513" s="15"/>
      <c r="P513" s="15"/>
      <c r="Q513" s="13"/>
      <c r="R513" s="14" t="s">
        <v>59</v>
      </c>
      <c r="S513" s="15"/>
      <c r="T513" s="13"/>
    </row>
    <row r="514" spans="3:20" ht="12.75" customHeight="1">
      <c r="C514" s="35" t="s">
        <v>297</v>
      </c>
      <c r="D514" s="15"/>
      <c r="E514" s="13"/>
      <c r="F514" s="12" t="s">
        <v>247</v>
      </c>
      <c r="G514" s="13"/>
      <c r="H514" s="12" t="s">
        <v>952</v>
      </c>
      <c r="I514" s="15"/>
      <c r="J514" s="13"/>
      <c r="K514" s="14" t="s">
        <v>59</v>
      </c>
      <c r="L514" s="15"/>
      <c r="M514" s="13"/>
      <c r="N514" s="14" t="s">
        <v>59</v>
      </c>
      <c r="O514" s="15"/>
      <c r="P514" s="15"/>
      <c r="Q514" s="13"/>
      <c r="R514" s="14" t="s">
        <v>59</v>
      </c>
      <c r="S514" s="15"/>
      <c r="T514" s="13"/>
    </row>
    <row r="515" spans="3:20" ht="12.75" customHeight="1">
      <c r="C515" s="35" t="s">
        <v>299</v>
      </c>
      <c r="D515" s="15"/>
      <c r="E515" s="13"/>
      <c r="F515" s="12" t="s">
        <v>247</v>
      </c>
      <c r="G515" s="13"/>
      <c r="H515" s="12" t="s">
        <v>953</v>
      </c>
      <c r="I515" s="15"/>
      <c r="J515" s="13"/>
      <c r="K515" s="14" t="s">
        <v>59</v>
      </c>
      <c r="L515" s="15"/>
      <c r="M515" s="13"/>
      <c r="N515" s="14" t="s">
        <v>59</v>
      </c>
      <c r="O515" s="15"/>
      <c r="P515" s="15"/>
      <c r="Q515" s="13"/>
      <c r="R515" s="14" t="s">
        <v>59</v>
      </c>
      <c r="S515" s="15"/>
      <c r="T515" s="13"/>
    </row>
    <row r="516" spans="3:20" ht="12.4" customHeight="1">
      <c r="C516" s="35" t="s">
        <v>312</v>
      </c>
      <c r="D516" s="15"/>
      <c r="E516" s="13"/>
      <c r="F516" s="12" t="s">
        <v>247</v>
      </c>
      <c r="G516" s="13"/>
      <c r="H516" s="12" t="s">
        <v>954</v>
      </c>
      <c r="I516" s="15"/>
      <c r="J516" s="13"/>
      <c r="K516" s="16">
        <v>3000000</v>
      </c>
      <c r="L516" s="15"/>
      <c r="M516" s="13"/>
      <c r="N516" s="16">
        <v>258733.45</v>
      </c>
      <c r="O516" s="15"/>
      <c r="P516" s="15"/>
      <c r="Q516" s="13"/>
      <c r="R516" s="14" t="s">
        <v>945</v>
      </c>
      <c r="S516" s="15"/>
      <c r="T516" s="13"/>
    </row>
    <row r="517" spans="3:20" ht="12.75" customHeight="1">
      <c r="C517" s="35" t="s">
        <v>267</v>
      </c>
      <c r="D517" s="15"/>
      <c r="E517" s="13"/>
      <c r="F517" s="12" t="s">
        <v>247</v>
      </c>
      <c r="G517" s="13"/>
      <c r="H517" s="12" t="s">
        <v>955</v>
      </c>
      <c r="I517" s="15"/>
      <c r="J517" s="13"/>
      <c r="K517" s="16">
        <v>3000000</v>
      </c>
      <c r="L517" s="15"/>
      <c r="M517" s="13"/>
      <c r="N517" s="16">
        <v>258733.45</v>
      </c>
      <c r="O517" s="15"/>
      <c r="P517" s="15"/>
      <c r="Q517" s="13"/>
      <c r="R517" s="16">
        <v>2741266.55</v>
      </c>
      <c r="S517" s="15"/>
      <c r="T517" s="13"/>
    </row>
    <row r="518" spans="3:20" ht="12.75" customHeight="1">
      <c r="C518" s="35" t="s">
        <v>297</v>
      </c>
      <c r="D518" s="15"/>
      <c r="E518" s="13"/>
      <c r="F518" s="12" t="s">
        <v>247</v>
      </c>
      <c r="G518" s="13"/>
      <c r="H518" s="12" t="s">
        <v>956</v>
      </c>
      <c r="I518" s="15"/>
      <c r="J518" s="13"/>
      <c r="K518" s="16">
        <v>3000000</v>
      </c>
      <c r="L518" s="15"/>
      <c r="M518" s="13"/>
      <c r="N518" s="16">
        <v>258733.45</v>
      </c>
      <c r="O518" s="15"/>
      <c r="P518" s="15"/>
      <c r="Q518" s="13"/>
      <c r="R518" s="16">
        <v>2741266.55</v>
      </c>
      <c r="S518" s="15"/>
      <c r="T518" s="13"/>
    </row>
    <row r="519" spans="3:20" ht="12.75" customHeight="1">
      <c r="C519" s="35" t="s">
        <v>363</v>
      </c>
      <c r="D519" s="15"/>
      <c r="E519" s="13"/>
      <c r="F519" s="12" t="s">
        <v>247</v>
      </c>
      <c r="G519" s="13"/>
      <c r="H519" s="12" t="s">
        <v>957</v>
      </c>
      <c r="I519" s="15"/>
      <c r="J519" s="13"/>
      <c r="K519" s="16">
        <v>1000000</v>
      </c>
      <c r="L519" s="15"/>
      <c r="M519" s="13"/>
      <c r="N519" s="16">
        <v>218100.19</v>
      </c>
      <c r="O519" s="15"/>
      <c r="P519" s="15"/>
      <c r="Q519" s="13"/>
      <c r="R519" s="16">
        <v>781899.81</v>
      </c>
      <c r="S519" s="15"/>
      <c r="T519" s="13"/>
    </row>
    <row r="520" spans="3:20" ht="12.75" customHeight="1">
      <c r="C520" s="35" t="s">
        <v>365</v>
      </c>
      <c r="D520" s="15"/>
      <c r="E520" s="13"/>
      <c r="F520" s="12" t="s">
        <v>247</v>
      </c>
      <c r="G520" s="13"/>
      <c r="H520" s="12" t="s">
        <v>958</v>
      </c>
      <c r="I520" s="15"/>
      <c r="J520" s="13"/>
      <c r="K520" s="16">
        <v>1000000</v>
      </c>
      <c r="L520" s="15"/>
      <c r="M520" s="13"/>
      <c r="N520" s="14" t="s">
        <v>59</v>
      </c>
      <c r="O520" s="15"/>
      <c r="P520" s="15"/>
      <c r="Q520" s="13"/>
      <c r="R520" s="16">
        <v>1000000</v>
      </c>
      <c r="S520" s="15"/>
      <c r="T520" s="13"/>
    </row>
    <row r="521" spans="3:20" ht="12.75" customHeight="1">
      <c r="C521" s="35" t="s">
        <v>299</v>
      </c>
      <c r="D521" s="15"/>
      <c r="E521" s="13"/>
      <c r="F521" s="12" t="s">
        <v>247</v>
      </c>
      <c r="G521" s="13"/>
      <c r="H521" s="12" t="s">
        <v>959</v>
      </c>
      <c r="I521" s="15"/>
      <c r="J521" s="13"/>
      <c r="K521" s="16">
        <v>1000000</v>
      </c>
      <c r="L521" s="15"/>
      <c r="M521" s="13"/>
      <c r="N521" s="16">
        <v>40633.26</v>
      </c>
      <c r="O521" s="15"/>
      <c r="P521" s="15"/>
      <c r="Q521" s="13"/>
      <c r="R521" s="16">
        <v>959366.74</v>
      </c>
      <c r="S521" s="15"/>
      <c r="T521" s="13"/>
    </row>
    <row r="522" spans="3:20" ht="12.75" customHeight="1">
      <c r="C522" s="35" t="s">
        <v>317</v>
      </c>
      <c r="D522" s="15"/>
      <c r="E522" s="13"/>
      <c r="F522" s="12" t="s">
        <v>247</v>
      </c>
      <c r="G522" s="13"/>
      <c r="H522" s="12" t="s">
        <v>960</v>
      </c>
      <c r="I522" s="15"/>
      <c r="J522" s="13"/>
      <c r="K522" s="14" t="s">
        <v>59</v>
      </c>
      <c r="L522" s="15"/>
      <c r="M522" s="13"/>
      <c r="N522" s="14" t="s">
        <v>59</v>
      </c>
      <c r="O522" s="15"/>
      <c r="P522" s="15"/>
      <c r="Q522" s="13"/>
      <c r="R522" s="14" t="s">
        <v>59</v>
      </c>
      <c r="S522" s="15"/>
      <c r="T522" s="13"/>
    </row>
    <row r="523" spans="3:20" ht="12.75" customHeight="1">
      <c r="C523" s="35" t="s">
        <v>321</v>
      </c>
      <c r="D523" s="15"/>
      <c r="E523" s="13"/>
      <c r="F523" s="12" t="s">
        <v>247</v>
      </c>
      <c r="G523" s="13"/>
      <c r="H523" s="12" t="s">
        <v>961</v>
      </c>
      <c r="I523" s="15"/>
      <c r="J523" s="13"/>
      <c r="K523" s="14" t="s">
        <v>59</v>
      </c>
      <c r="L523" s="15"/>
      <c r="M523" s="13"/>
      <c r="N523" s="14" t="s">
        <v>59</v>
      </c>
      <c r="O523" s="15"/>
      <c r="P523" s="15"/>
      <c r="Q523" s="13"/>
      <c r="R523" s="14" t="s">
        <v>59</v>
      </c>
      <c r="S523" s="15"/>
      <c r="T523" s="13"/>
    </row>
    <row r="524" spans="3:20" ht="13.35" customHeight="1">
      <c r="C524" s="35" t="s">
        <v>962</v>
      </c>
      <c r="D524" s="15"/>
      <c r="E524" s="13"/>
      <c r="F524" s="12" t="s">
        <v>247</v>
      </c>
      <c r="G524" s="13"/>
      <c r="H524" s="12" t="s">
        <v>963</v>
      </c>
      <c r="I524" s="15"/>
      <c r="J524" s="13"/>
      <c r="K524" s="16">
        <v>359400</v>
      </c>
      <c r="L524" s="15"/>
      <c r="M524" s="13"/>
      <c r="N524" s="16">
        <v>41747.620000000003</v>
      </c>
      <c r="O524" s="15"/>
      <c r="P524" s="15"/>
      <c r="Q524" s="13"/>
      <c r="R524" s="14" t="s">
        <v>964</v>
      </c>
      <c r="S524" s="15"/>
      <c r="T524" s="13"/>
    </row>
    <row r="525" spans="3:20" ht="13.35" customHeight="1">
      <c r="C525" s="35" t="s">
        <v>965</v>
      </c>
      <c r="D525" s="15"/>
      <c r="E525" s="13"/>
      <c r="F525" s="12" t="s">
        <v>247</v>
      </c>
      <c r="G525" s="13"/>
      <c r="H525" s="12" t="s">
        <v>966</v>
      </c>
      <c r="I525" s="15"/>
      <c r="J525" s="13"/>
      <c r="K525" s="16">
        <v>45000</v>
      </c>
      <c r="L525" s="15"/>
      <c r="M525" s="13"/>
      <c r="N525" s="14" t="s">
        <v>59</v>
      </c>
      <c r="O525" s="15"/>
      <c r="P525" s="15"/>
      <c r="Q525" s="13"/>
      <c r="R525" s="14" t="s">
        <v>967</v>
      </c>
      <c r="S525" s="15"/>
      <c r="T525" s="13"/>
    </row>
    <row r="526" spans="3:20" ht="11.85" customHeight="1">
      <c r="C526" s="37" t="s">
        <v>774</v>
      </c>
      <c r="D526" s="15"/>
      <c r="E526" s="13"/>
      <c r="F526" s="12" t="s">
        <v>247</v>
      </c>
      <c r="G526" s="13"/>
      <c r="H526" s="12" t="s">
        <v>968</v>
      </c>
      <c r="I526" s="15"/>
      <c r="J526" s="13"/>
      <c r="K526" s="16">
        <v>45000</v>
      </c>
      <c r="L526" s="15"/>
      <c r="M526" s="13"/>
      <c r="N526" s="14" t="s">
        <v>59</v>
      </c>
      <c r="O526" s="15"/>
      <c r="P526" s="15"/>
      <c r="Q526" s="13"/>
      <c r="R526" s="14" t="s">
        <v>967</v>
      </c>
      <c r="S526" s="15"/>
      <c r="T526" s="13"/>
    </row>
    <row r="527" spans="3:20" ht="11.85" customHeight="1">
      <c r="C527" s="35" t="s">
        <v>969</v>
      </c>
      <c r="D527" s="15"/>
      <c r="E527" s="13"/>
      <c r="F527" s="12" t="s">
        <v>247</v>
      </c>
      <c r="G527" s="13"/>
      <c r="H527" s="12" t="s">
        <v>970</v>
      </c>
      <c r="I527" s="15"/>
      <c r="J527" s="13"/>
      <c r="K527" s="16">
        <v>45000</v>
      </c>
      <c r="L527" s="15"/>
      <c r="M527" s="13"/>
      <c r="N527" s="14" t="s">
        <v>59</v>
      </c>
      <c r="O527" s="15"/>
      <c r="P527" s="15"/>
      <c r="Q527" s="13"/>
      <c r="R527" s="14" t="s">
        <v>967</v>
      </c>
      <c r="S527" s="15"/>
      <c r="T527" s="13"/>
    </row>
    <row r="528" spans="3:20" ht="12.6" customHeight="1">
      <c r="C528" s="37" t="s">
        <v>301</v>
      </c>
      <c r="D528" s="15"/>
      <c r="E528" s="13"/>
      <c r="F528" s="12" t="s">
        <v>247</v>
      </c>
      <c r="G528" s="13"/>
      <c r="H528" s="12" t="s">
        <v>971</v>
      </c>
      <c r="I528" s="15"/>
      <c r="J528" s="13"/>
      <c r="K528" s="38">
        <v>45000</v>
      </c>
      <c r="L528" s="15"/>
      <c r="M528" s="13"/>
      <c r="N528" s="36" t="s">
        <v>59</v>
      </c>
      <c r="O528" s="15"/>
      <c r="P528" s="15"/>
      <c r="Q528" s="13"/>
      <c r="R528" s="36" t="s">
        <v>967</v>
      </c>
      <c r="S528" s="15"/>
      <c r="T528" s="13"/>
    </row>
    <row r="529" spans="3:20" ht="15" customHeight="1">
      <c r="C529" s="37" t="s">
        <v>304</v>
      </c>
      <c r="D529" s="15"/>
      <c r="E529" s="13"/>
      <c r="F529" s="12" t="s">
        <v>247</v>
      </c>
      <c r="G529" s="13"/>
      <c r="H529" s="12" t="s">
        <v>972</v>
      </c>
      <c r="I529" s="15"/>
      <c r="J529" s="13"/>
      <c r="K529" s="38">
        <v>45000</v>
      </c>
      <c r="L529" s="15"/>
      <c r="M529" s="13"/>
      <c r="N529" s="40" t="s">
        <v>59</v>
      </c>
      <c r="O529" s="15"/>
      <c r="P529" s="15"/>
      <c r="Q529" s="13"/>
      <c r="R529" s="36" t="s">
        <v>967</v>
      </c>
      <c r="S529" s="15"/>
      <c r="T529" s="13"/>
    </row>
    <row r="530" spans="3:20" ht="12.4" customHeight="1">
      <c r="C530" s="35" t="s">
        <v>312</v>
      </c>
      <c r="D530" s="15"/>
      <c r="E530" s="13"/>
      <c r="F530" s="12" t="s">
        <v>247</v>
      </c>
      <c r="G530" s="13"/>
      <c r="H530" s="12" t="s">
        <v>973</v>
      </c>
      <c r="I530" s="15"/>
      <c r="J530" s="13"/>
      <c r="K530" s="16">
        <v>45000</v>
      </c>
      <c r="L530" s="15"/>
      <c r="M530" s="13"/>
      <c r="N530" s="14" t="s">
        <v>59</v>
      </c>
      <c r="O530" s="15"/>
      <c r="P530" s="15"/>
      <c r="Q530" s="13"/>
      <c r="R530" s="14" t="s">
        <v>967</v>
      </c>
      <c r="S530" s="15"/>
      <c r="T530" s="13"/>
    </row>
    <row r="531" spans="3:20" ht="12.75" customHeight="1">
      <c r="C531" s="35" t="s">
        <v>267</v>
      </c>
      <c r="D531" s="15"/>
      <c r="E531" s="13"/>
      <c r="F531" s="12" t="s">
        <v>247</v>
      </c>
      <c r="G531" s="13"/>
      <c r="H531" s="12" t="s">
        <v>974</v>
      </c>
      <c r="I531" s="15"/>
      <c r="J531" s="13"/>
      <c r="K531" s="16">
        <v>45000</v>
      </c>
      <c r="L531" s="15"/>
      <c r="M531" s="13"/>
      <c r="N531" s="14" t="s">
        <v>59</v>
      </c>
      <c r="O531" s="15"/>
      <c r="P531" s="15"/>
      <c r="Q531" s="13"/>
      <c r="R531" s="16">
        <v>45000</v>
      </c>
      <c r="S531" s="15"/>
      <c r="T531" s="13"/>
    </row>
    <row r="532" spans="3:20" ht="12.75" customHeight="1">
      <c r="C532" s="35" t="s">
        <v>297</v>
      </c>
      <c r="D532" s="15"/>
      <c r="E532" s="13"/>
      <c r="F532" s="12" t="s">
        <v>247</v>
      </c>
      <c r="G532" s="13"/>
      <c r="H532" s="12" t="s">
        <v>975</v>
      </c>
      <c r="I532" s="15"/>
      <c r="J532" s="13"/>
      <c r="K532" s="16">
        <v>16000</v>
      </c>
      <c r="L532" s="15"/>
      <c r="M532" s="13"/>
      <c r="N532" s="14" t="s">
        <v>59</v>
      </c>
      <c r="O532" s="15"/>
      <c r="P532" s="15"/>
      <c r="Q532" s="13"/>
      <c r="R532" s="16">
        <v>16000</v>
      </c>
      <c r="S532" s="15"/>
      <c r="T532" s="13"/>
    </row>
    <row r="533" spans="3:20" ht="12.75" customHeight="1">
      <c r="C533" s="35" t="s">
        <v>299</v>
      </c>
      <c r="D533" s="15"/>
      <c r="E533" s="13"/>
      <c r="F533" s="12" t="s">
        <v>247</v>
      </c>
      <c r="G533" s="13"/>
      <c r="H533" s="12" t="s">
        <v>976</v>
      </c>
      <c r="I533" s="15"/>
      <c r="J533" s="13"/>
      <c r="K533" s="16">
        <v>16000</v>
      </c>
      <c r="L533" s="15"/>
      <c r="M533" s="13"/>
      <c r="N533" s="14" t="s">
        <v>59</v>
      </c>
      <c r="O533" s="15"/>
      <c r="P533" s="15"/>
      <c r="Q533" s="13"/>
      <c r="R533" s="16">
        <v>16000</v>
      </c>
      <c r="S533" s="15"/>
      <c r="T533" s="13"/>
    </row>
    <row r="534" spans="3:20" ht="12.75" customHeight="1">
      <c r="C534" s="35" t="s">
        <v>315</v>
      </c>
      <c r="D534" s="15"/>
      <c r="E534" s="13"/>
      <c r="F534" s="12" t="s">
        <v>247</v>
      </c>
      <c r="G534" s="13"/>
      <c r="H534" s="12" t="s">
        <v>977</v>
      </c>
      <c r="I534" s="15"/>
      <c r="J534" s="13"/>
      <c r="K534" s="16">
        <v>29000</v>
      </c>
      <c r="L534" s="15"/>
      <c r="M534" s="13"/>
      <c r="N534" s="14" t="s">
        <v>59</v>
      </c>
      <c r="O534" s="15"/>
      <c r="P534" s="15"/>
      <c r="Q534" s="13"/>
      <c r="R534" s="16">
        <v>29000</v>
      </c>
      <c r="S534" s="15"/>
      <c r="T534" s="13"/>
    </row>
    <row r="535" spans="3:20" ht="13.35" customHeight="1">
      <c r="C535" s="35" t="s">
        <v>978</v>
      </c>
      <c r="D535" s="15"/>
      <c r="E535" s="13"/>
      <c r="F535" s="12" t="s">
        <v>247</v>
      </c>
      <c r="G535" s="13"/>
      <c r="H535" s="12" t="s">
        <v>979</v>
      </c>
      <c r="I535" s="15"/>
      <c r="J535" s="13"/>
      <c r="K535" s="16">
        <v>314400</v>
      </c>
      <c r="L535" s="15"/>
      <c r="M535" s="13"/>
      <c r="N535" s="16">
        <v>41747.620000000003</v>
      </c>
      <c r="O535" s="15"/>
      <c r="P535" s="15"/>
      <c r="Q535" s="13"/>
      <c r="R535" s="14" t="s">
        <v>980</v>
      </c>
      <c r="S535" s="15"/>
      <c r="T535" s="13"/>
    </row>
    <row r="536" spans="3:20" ht="12.4" customHeight="1">
      <c r="C536" s="35" t="s">
        <v>981</v>
      </c>
      <c r="D536" s="15"/>
      <c r="E536" s="13"/>
      <c r="F536" s="12" t="s">
        <v>247</v>
      </c>
      <c r="G536" s="13"/>
      <c r="H536" s="12" t="s">
        <v>982</v>
      </c>
      <c r="I536" s="15"/>
      <c r="J536" s="13"/>
      <c r="K536" s="16">
        <v>314400</v>
      </c>
      <c r="L536" s="15"/>
      <c r="M536" s="13"/>
      <c r="N536" s="16">
        <v>41747.620000000003</v>
      </c>
      <c r="O536" s="15"/>
      <c r="P536" s="15"/>
      <c r="Q536" s="13"/>
      <c r="R536" s="14" t="s">
        <v>980</v>
      </c>
      <c r="S536" s="15"/>
      <c r="T536" s="13"/>
    </row>
    <row r="537" spans="3:20" ht="12" customHeight="1">
      <c r="C537" s="37" t="s">
        <v>983</v>
      </c>
      <c r="D537" s="15"/>
      <c r="E537" s="13"/>
      <c r="F537" s="12" t="s">
        <v>247</v>
      </c>
      <c r="G537" s="13"/>
      <c r="H537" s="12" t="s">
        <v>984</v>
      </c>
      <c r="I537" s="15"/>
      <c r="J537" s="13"/>
      <c r="K537" s="16">
        <v>314400</v>
      </c>
      <c r="L537" s="15"/>
      <c r="M537" s="13"/>
      <c r="N537" s="16">
        <v>41747.620000000003</v>
      </c>
      <c r="O537" s="15"/>
      <c r="P537" s="15"/>
      <c r="Q537" s="13"/>
      <c r="R537" s="14" t="s">
        <v>980</v>
      </c>
      <c r="S537" s="15"/>
      <c r="T537" s="13"/>
    </row>
    <row r="538" spans="3:20" ht="11.85" customHeight="1">
      <c r="C538" s="35" t="s">
        <v>985</v>
      </c>
      <c r="D538" s="15"/>
      <c r="E538" s="13"/>
      <c r="F538" s="12" t="s">
        <v>247</v>
      </c>
      <c r="G538" s="13"/>
      <c r="H538" s="12" t="s">
        <v>986</v>
      </c>
      <c r="I538" s="15"/>
      <c r="J538" s="13"/>
      <c r="K538" s="16">
        <v>314400</v>
      </c>
      <c r="L538" s="15"/>
      <c r="M538" s="13"/>
      <c r="N538" s="16">
        <v>41747.620000000003</v>
      </c>
      <c r="O538" s="15"/>
      <c r="P538" s="15"/>
      <c r="Q538" s="13"/>
      <c r="R538" s="14" t="s">
        <v>980</v>
      </c>
      <c r="S538" s="15"/>
      <c r="T538" s="13"/>
    </row>
    <row r="539" spans="3:20" ht="12.6" customHeight="1">
      <c r="C539" s="37" t="s">
        <v>261</v>
      </c>
      <c r="D539" s="15"/>
      <c r="E539" s="13"/>
      <c r="F539" s="12" t="s">
        <v>247</v>
      </c>
      <c r="G539" s="13"/>
      <c r="H539" s="12" t="s">
        <v>987</v>
      </c>
      <c r="I539" s="15"/>
      <c r="J539" s="13"/>
      <c r="K539" s="38">
        <v>291950.90000000002</v>
      </c>
      <c r="L539" s="15"/>
      <c r="M539" s="13"/>
      <c r="N539" s="38">
        <v>40217.620000000003</v>
      </c>
      <c r="O539" s="15"/>
      <c r="P539" s="15"/>
      <c r="Q539" s="13"/>
      <c r="R539" s="36" t="s">
        <v>988</v>
      </c>
      <c r="S539" s="15"/>
      <c r="T539" s="13"/>
    </row>
    <row r="540" spans="3:20" ht="15" customHeight="1">
      <c r="C540" s="37" t="s">
        <v>263</v>
      </c>
      <c r="D540" s="15"/>
      <c r="E540" s="13"/>
      <c r="F540" s="12" t="s">
        <v>247</v>
      </c>
      <c r="G540" s="13"/>
      <c r="H540" s="12" t="s">
        <v>989</v>
      </c>
      <c r="I540" s="15"/>
      <c r="J540" s="13"/>
      <c r="K540" s="38">
        <v>291950.90000000002</v>
      </c>
      <c r="L540" s="15"/>
      <c r="M540" s="13"/>
      <c r="N540" s="39">
        <v>40217.620000000003</v>
      </c>
      <c r="O540" s="15"/>
      <c r="P540" s="15"/>
      <c r="Q540" s="13"/>
      <c r="R540" s="36" t="s">
        <v>988</v>
      </c>
      <c r="S540" s="15"/>
      <c r="T540" s="13"/>
    </row>
    <row r="541" spans="3:20" ht="12.4" customHeight="1">
      <c r="C541" s="35" t="s">
        <v>265</v>
      </c>
      <c r="D541" s="15"/>
      <c r="E541" s="13"/>
      <c r="F541" s="12" t="s">
        <v>247</v>
      </c>
      <c r="G541" s="13"/>
      <c r="H541" s="12" t="s">
        <v>990</v>
      </c>
      <c r="I541" s="15"/>
      <c r="J541" s="13"/>
      <c r="K541" s="16">
        <v>291250.90000000002</v>
      </c>
      <c r="L541" s="15"/>
      <c r="M541" s="13"/>
      <c r="N541" s="16">
        <v>40217.620000000003</v>
      </c>
      <c r="O541" s="15"/>
      <c r="P541" s="15"/>
      <c r="Q541" s="13"/>
      <c r="R541" s="14" t="s">
        <v>991</v>
      </c>
      <c r="S541" s="15"/>
      <c r="T541" s="13"/>
    </row>
    <row r="542" spans="3:20" ht="12.75" customHeight="1">
      <c r="C542" s="35" t="s">
        <v>267</v>
      </c>
      <c r="D542" s="15"/>
      <c r="E542" s="13"/>
      <c r="F542" s="12" t="s">
        <v>247</v>
      </c>
      <c r="G542" s="13"/>
      <c r="H542" s="12" t="s">
        <v>992</v>
      </c>
      <c r="I542" s="15"/>
      <c r="J542" s="13"/>
      <c r="K542" s="16">
        <v>291250.90000000002</v>
      </c>
      <c r="L542" s="15"/>
      <c r="M542" s="13"/>
      <c r="N542" s="16">
        <v>40217.620000000003</v>
      </c>
      <c r="O542" s="15"/>
      <c r="P542" s="15"/>
      <c r="Q542" s="13"/>
      <c r="R542" s="16">
        <v>251033.28</v>
      </c>
      <c r="S542" s="15"/>
      <c r="T542" s="13"/>
    </row>
    <row r="543" spans="3:20" ht="12.75" customHeight="1">
      <c r="C543" s="35" t="s">
        <v>269</v>
      </c>
      <c r="D543" s="15"/>
      <c r="E543" s="13"/>
      <c r="F543" s="12" t="s">
        <v>247</v>
      </c>
      <c r="G543" s="13"/>
      <c r="H543" s="12" t="s">
        <v>993</v>
      </c>
      <c r="I543" s="15"/>
      <c r="J543" s="13"/>
      <c r="K543" s="16">
        <v>291250.90000000002</v>
      </c>
      <c r="L543" s="15"/>
      <c r="M543" s="13"/>
      <c r="N543" s="16">
        <v>40217.620000000003</v>
      </c>
      <c r="O543" s="15"/>
      <c r="P543" s="15"/>
      <c r="Q543" s="13"/>
      <c r="R543" s="16">
        <v>251033.28</v>
      </c>
      <c r="S543" s="15"/>
      <c r="T543" s="13"/>
    </row>
    <row r="544" spans="3:20" ht="12.75" customHeight="1">
      <c r="C544" s="35" t="s">
        <v>271</v>
      </c>
      <c r="D544" s="15"/>
      <c r="E544" s="13"/>
      <c r="F544" s="12" t="s">
        <v>247</v>
      </c>
      <c r="G544" s="13"/>
      <c r="H544" s="12" t="s">
        <v>994</v>
      </c>
      <c r="I544" s="15"/>
      <c r="J544" s="13"/>
      <c r="K544" s="16">
        <v>223695</v>
      </c>
      <c r="L544" s="15"/>
      <c r="M544" s="13"/>
      <c r="N544" s="16">
        <v>32976.67</v>
      </c>
      <c r="O544" s="15"/>
      <c r="P544" s="15"/>
      <c r="Q544" s="13"/>
      <c r="R544" s="16">
        <v>190718.33</v>
      </c>
      <c r="S544" s="15"/>
      <c r="T544" s="13"/>
    </row>
    <row r="545" spans="3:20" ht="12.75" customHeight="1">
      <c r="C545" s="35" t="s">
        <v>273</v>
      </c>
      <c r="D545" s="15"/>
      <c r="E545" s="13"/>
      <c r="F545" s="12" t="s">
        <v>247</v>
      </c>
      <c r="G545" s="13"/>
      <c r="H545" s="12" t="s">
        <v>995</v>
      </c>
      <c r="I545" s="15"/>
      <c r="J545" s="13"/>
      <c r="K545" s="16">
        <v>67555.899999999994</v>
      </c>
      <c r="L545" s="15"/>
      <c r="M545" s="13"/>
      <c r="N545" s="16">
        <v>7240.95</v>
      </c>
      <c r="O545" s="15"/>
      <c r="P545" s="15"/>
      <c r="Q545" s="13"/>
      <c r="R545" s="16">
        <v>60314.95</v>
      </c>
      <c r="S545" s="15"/>
      <c r="T545" s="13"/>
    </row>
    <row r="546" spans="3:20" ht="12.6" customHeight="1">
      <c r="C546" s="35" t="s">
        <v>290</v>
      </c>
      <c r="D546" s="15"/>
      <c r="E546" s="13"/>
      <c r="F546" s="12" t="s">
        <v>247</v>
      </c>
      <c r="G546" s="13"/>
      <c r="H546" s="12" t="s">
        <v>996</v>
      </c>
      <c r="I546" s="15"/>
      <c r="J546" s="13"/>
      <c r="K546" s="16">
        <v>700</v>
      </c>
      <c r="L546" s="15"/>
      <c r="M546" s="13"/>
      <c r="N546" s="14" t="s">
        <v>59</v>
      </c>
      <c r="O546" s="15"/>
      <c r="P546" s="15"/>
      <c r="Q546" s="13"/>
      <c r="R546" s="14" t="s">
        <v>997</v>
      </c>
      <c r="S546" s="15"/>
      <c r="T546" s="13"/>
    </row>
    <row r="547" spans="3:20" ht="12.75" customHeight="1">
      <c r="C547" s="35" t="s">
        <v>267</v>
      </c>
      <c r="D547" s="15"/>
      <c r="E547" s="13"/>
      <c r="F547" s="12" t="s">
        <v>247</v>
      </c>
      <c r="G547" s="13"/>
      <c r="H547" s="12" t="s">
        <v>998</v>
      </c>
      <c r="I547" s="15"/>
      <c r="J547" s="13"/>
      <c r="K547" s="16">
        <v>700</v>
      </c>
      <c r="L547" s="15"/>
      <c r="M547" s="13"/>
      <c r="N547" s="14" t="s">
        <v>59</v>
      </c>
      <c r="O547" s="15"/>
      <c r="P547" s="15"/>
      <c r="Q547" s="13"/>
      <c r="R547" s="16">
        <v>700</v>
      </c>
      <c r="S547" s="15"/>
      <c r="T547" s="13"/>
    </row>
    <row r="548" spans="3:20" ht="12.75" customHeight="1">
      <c r="C548" s="35" t="s">
        <v>269</v>
      </c>
      <c r="D548" s="15"/>
      <c r="E548" s="13"/>
      <c r="F548" s="12" t="s">
        <v>247</v>
      </c>
      <c r="G548" s="13"/>
      <c r="H548" s="12" t="s">
        <v>999</v>
      </c>
      <c r="I548" s="15"/>
      <c r="J548" s="13"/>
      <c r="K548" s="16">
        <v>700</v>
      </c>
      <c r="L548" s="15"/>
      <c r="M548" s="13"/>
      <c r="N548" s="14" t="s">
        <v>59</v>
      </c>
      <c r="O548" s="15"/>
      <c r="P548" s="15"/>
      <c r="Q548" s="13"/>
      <c r="R548" s="16">
        <v>700</v>
      </c>
      <c r="S548" s="15"/>
      <c r="T548" s="13"/>
    </row>
    <row r="549" spans="3:20" ht="12.75" customHeight="1">
      <c r="C549" s="35" t="s">
        <v>295</v>
      </c>
      <c r="D549" s="15"/>
      <c r="E549" s="13"/>
      <c r="F549" s="12" t="s">
        <v>247</v>
      </c>
      <c r="G549" s="13"/>
      <c r="H549" s="12" t="s">
        <v>1000</v>
      </c>
      <c r="I549" s="15"/>
      <c r="J549" s="13"/>
      <c r="K549" s="16">
        <v>700</v>
      </c>
      <c r="L549" s="15"/>
      <c r="M549" s="13"/>
      <c r="N549" s="14" t="s">
        <v>59</v>
      </c>
      <c r="O549" s="15"/>
      <c r="P549" s="15"/>
      <c r="Q549" s="13"/>
      <c r="R549" s="16">
        <v>700</v>
      </c>
      <c r="S549" s="15"/>
      <c r="T549" s="13"/>
    </row>
    <row r="550" spans="3:20" ht="12.6" customHeight="1">
      <c r="C550" s="37" t="s">
        <v>301</v>
      </c>
      <c r="D550" s="15"/>
      <c r="E550" s="13"/>
      <c r="F550" s="12" t="s">
        <v>247</v>
      </c>
      <c r="G550" s="13"/>
      <c r="H550" s="12" t="s">
        <v>1001</v>
      </c>
      <c r="I550" s="15"/>
      <c r="J550" s="13"/>
      <c r="K550" s="38">
        <v>22449.1</v>
      </c>
      <c r="L550" s="15"/>
      <c r="M550" s="13"/>
      <c r="N550" s="38">
        <v>1530</v>
      </c>
      <c r="O550" s="15"/>
      <c r="P550" s="15"/>
      <c r="Q550" s="13"/>
      <c r="R550" s="36" t="s">
        <v>1002</v>
      </c>
      <c r="S550" s="15"/>
      <c r="T550" s="13"/>
    </row>
    <row r="551" spans="3:20" ht="15" customHeight="1">
      <c r="C551" s="37" t="s">
        <v>304</v>
      </c>
      <c r="D551" s="15"/>
      <c r="E551" s="13"/>
      <c r="F551" s="12" t="s">
        <v>247</v>
      </c>
      <c r="G551" s="13"/>
      <c r="H551" s="12" t="s">
        <v>1003</v>
      </c>
      <c r="I551" s="15"/>
      <c r="J551" s="13"/>
      <c r="K551" s="38">
        <v>22449.1</v>
      </c>
      <c r="L551" s="15"/>
      <c r="M551" s="13"/>
      <c r="N551" s="39">
        <v>1530</v>
      </c>
      <c r="O551" s="15"/>
      <c r="P551" s="15"/>
      <c r="Q551" s="13"/>
      <c r="R551" s="36" t="s">
        <v>1002</v>
      </c>
      <c r="S551" s="15"/>
      <c r="T551" s="13"/>
    </row>
    <row r="552" spans="3:20" ht="12.6" customHeight="1">
      <c r="C552" s="35" t="s">
        <v>306</v>
      </c>
      <c r="D552" s="15"/>
      <c r="E552" s="13"/>
      <c r="F552" s="12" t="s">
        <v>247</v>
      </c>
      <c r="G552" s="13"/>
      <c r="H552" s="12" t="s">
        <v>1004</v>
      </c>
      <c r="I552" s="15"/>
      <c r="J552" s="13"/>
      <c r="K552" s="16">
        <v>1530</v>
      </c>
      <c r="L552" s="15"/>
      <c r="M552" s="13"/>
      <c r="N552" s="16">
        <v>1530</v>
      </c>
      <c r="O552" s="15"/>
      <c r="P552" s="15"/>
      <c r="Q552" s="13"/>
      <c r="R552" s="14" t="s">
        <v>308</v>
      </c>
      <c r="S552" s="15"/>
      <c r="T552" s="13"/>
    </row>
    <row r="553" spans="3:20" ht="12.75" customHeight="1">
      <c r="C553" s="35" t="s">
        <v>267</v>
      </c>
      <c r="D553" s="15"/>
      <c r="E553" s="13"/>
      <c r="F553" s="12" t="s">
        <v>247</v>
      </c>
      <c r="G553" s="13"/>
      <c r="H553" s="12" t="s">
        <v>1005</v>
      </c>
      <c r="I553" s="15"/>
      <c r="J553" s="13"/>
      <c r="K553" s="16">
        <v>1530</v>
      </c>
      <c r="L553" s="15"/>
      <c r="M553" s="13"/>
      <c r="N553" s="16">
        <v>1530</v>
      </c>
      <c r="O553" s="15"/>
      <c r="P553" s="15"/>
      <c r="Q553" s="13"/>
      <c r="R553" s="14" t="s">
        <v>59</v>
      </c>
      <c r="S553" s="15"/>
      <c r="T553" s="13"/>
    </row>
    <row r="554" spans="3:20" ht="12.75" customHeight="1">
      <c r="C554" s="35" t="s">
        <v>297</v>
      </c>
      <c r="D554" s="15"/>
      <c r="E554" s="13"/>
      <c r="F554" s="12" t="s">
        <v>247</v>
      </c>
      <c r="G554" s="13"/>
      <c r="H554" s="12" t="s">
        <v>1006</v>
      </c>
      <c r="I554" s="15"/>
      <c r="J554" s="13"/>
      <c r="K554" s="16">
        <v>1530</v>
      </c>
      <c r="L554" s="15"/>
      <c r="M554" s="13"/>
      <c r="N554" s="16">
        <v>1530</v>
      </c>
      <c r="O554" s="15"/>
      <c r="P554" s="15"/>
      <c r="Q554" s="13"/>
      <c r="R554" s="14" t="s">
        <v>59</v>
      </c>
      <c r="S554" s="15"/>
      <c r="T554" s="13"/>
    </row>
    <row r="555" spans="3:20" ht="12.75" customHeight="1">
      <c r="C555" s="35" t="s">
        <v>299</v>
      </c>
      <c r="D555" s="15"/>
      <c r="E555" s="13"/>
      <c r="F555" s="12" t="s">
        <v>247</v>
      </c>
      <c r="G555" s="13"/>
      <c r="H555" s="12" t="s">
        <v>1007</v>
      </c>
      <c r="I555" s="15"/>
      <c r="J555" s="13"/>
      <c r="K555" s="16">
        <v>1530</v>
      </c>
      <c r="L555" s="15"/>
      <c r="M555" s="13"/>
      <c r="N555" s="16">
        <v>1530</v>
      </c>
      <c r="O555" s="15"/>
      <c r="P555" s="15"/>
      <c r="Q555" s="13"/>
      <c r="R555" s="14" t="s">
        <v>59</v>
      </c>
      <c r="S555" s="15"/>
      <c r="T555" s="13"/>
    </row>
    <row r="556" spans="3:20" ht="12.4" customHeight="1">
      <c r="C556" s="35" t="s">
        <v>312</v>
      </c>
      <c r="D556" s="15"/>
      <c r="E556" s="13"/>
      <c r="F556" s="12" t="s">
        <v>247</v>
      </c>
      <c r="G556" s="13"/>
      <c r="H556" s="12" t="s">
        <v>1008</v>
      </c>
      <c r="I556" s="15"/>
      <c r="J556" s="13"/>
      <c r="K556" s="16">
        <v>20919.099999999999</v>
      </c>
      <c r="L556" s="15"/>
      <c r="M556" s="13"/>
      <c r="N556" s="14" t="s">
        <v>59</v>
      </c>
      <c r="O556" s="15"/>
      <c r="P556" s="15"/>
      <c r="Q556" s="13"/>
      <c r="R556" s="14" t="s">
        <v>1002</v>
      </c>
      <c r="S556" s="15"/>
      <c r="T556" s="13"/>
    </row>
    <row r="557" spans="3:20" ht="12.75" customHeight="1">
      <c r="C557" s="35" t="s">
        <v>267</v>
      </c>
      <c r="D557" s="15"/>
      <c r="E557" s="13"/>
      <c r="F557" s="12" t="s">
        <v>247</v>
      </c>
      <c r="G557" s="13"/>
      <c r="H557" s="12" t="s">
        <v>1009</v>
      </c>
      <c r="I557" s="15"/>
      <c r="J557" s="13"/>
      <c r="K557" s="16">
        <v>10919.1</v>
      </c>
      <c r="L557" s="15"/>
      <c r="M557" s="13"/>
      <c r="N557" s="14" t="s">
        <v>59</v>
      </c>
      <c r="O557" s="15"/>
      <c r="P557" s="15"/>
      <c r="Q557" s="13"/>
      <c r="R557" s="16">
        <v>10919.1</v>
      </c>
      <c r="S557" s="15"/>
      <c r="T557" s="13"/>
    </row>
    <row r="558" spans="3:20" ht="12.75" customHeight="1">
      <c r="C558" s="35" t="s">
        <v>297</v>
      </c>
      <c r="D558" s="15"/>
      <c r="E558" s="13"/>
      <c r="F558" s="12" t="s">
        <v>247</v>
      </c>
      <c r="G558" s="13"/>
      <c r="H558" s="12" t="s">
        <v>1010</v>
      </c>
      <c r="I558" s="15"/>
      <c r="J558" s="13"/>
      <c r="K558" s="16">
        <v>10919.1</v>
      </c>
      <c r="L558" s="15"/>
      <c r="M558" s="13"/>
      <c r="N558" s="14" t="s">
        <v>59</v>
      </c>
      <c r="O558" s="15"/>
      <c r="P558" s="15"/>
      <c r="Q558" s="13"/>
      <c r="R558" s="16">
        <v>10919.1</v>
      </c>
      <c r="S558" s="15"/>
      <c r="T558" s="13"/>
    </row>
    <row r="559" spans="3:20" ht="12.75" customHeight="1">
      <c r="C559" s="35" t="s">
        <v>299</v>
      </c>
      <c r="D559" s="15"/>
      <c r="E559" s="13"/>
      <c r="F559" s="12" t="s">
        <v>247</v>
      </c>
      <c r="G559" s="13"/>
      <c r="H559" s="12" t="s">
        <v>1011</v>
      </c>
      <c r="I559" s="15"/>
      <c r="J559" s="13"/>
      <c r="K559" s="16">
        <v>10919.1</v>
      </c>
      <c r="L559" s="15"/>
      <c r="M559" s="13"/>
      <c r="N559" s="14" t="s">
        <v>59</v>
      </c>
      <c r="O559" s="15"/>
      <c r="P559" s="15"/>
      <c r="Q559" s="13"/>
      <c r="R559" s="16">
        <v>10919.1</v>
      </c>
      <c r="S559" s="15"/>
      <c r="T559" s="13"/>
    </row>
    <row r="560" spans="3:20" ht="12.75" customHeight="1">
      <c r="C560" s="35" t="s">
        <v>317</v>
      </c>
      <c r="D560" s="15"/>
      <c r="E560" s="13"/>
      <c r="F560" s="12" t="s">
        <v>247</v>
      </c>
      <c r="G560" s="13"/>
      <c r="H560" s="12" t="s">
        <v>1012</v>
      </c>
      <c r="I560" s="15"/>
      <c r="J560" s="13"/>
      <c r="K560" s="16">
        <v>10000</v>
      </c>
      <c r="L560" s="15"/>
      <c r="M560" s="13"/>
      <c r="N560" s="14" t="s">
        <v>59</v>
      </c>
      <c r="O560" s="15"/>
      <c r="P560" s="15"/>
      <c r="Q560" s="13"/>
      <c r="R560" s="16">
        <v>10000</v>
      </c>
      <c r="S560" s="15"/>
      <c r="T560" s="13"/>
    </row>
    <row r="561" spans="3:20" ht="12.75" customHeight="1">
      <c r="C561" s="35" t="s">
        <v>321</v>
      </c>
      <c r="D561" s="15"/>
      <c r="E561" s="13"/>
      <c r="F561" s="12" t="s">
        <v>247</v>
      </c>
      <c r="G561" s="13"/>
      <c r="H561" s="12" t="s">
        <v>1013</v>
      </c>
      <c r="I561" s="15"/>
      <c r="J561" s="13"/>
      <c r="K561" s="16">
        <v>10000</v>
      </c>
      <c r="L561" s="15"/>
      <c r="M561" s="13"/>
      <c r="N561" s="14" t="s">
        <v>59</v>
      </c>
      <c r="O561" s="15"/>
      <c r="P561" s="15"/>
      <c r="Q561" s="13"/>
      <c r="R561" s="16">
        <v>10000</v>
      </c>
      <c r="S561" s="15"/>
      <c r="T561" s="13"/>
    </row>
    <row r="562" spans="3:20" ht="13.35" customHeight="1">
      <c r="C562" s="35" t="s">
        <v>1014</v>
      </c>
      <c r="D562" s="15"/>
      <c r="E562" s="13"/>
      <c r="F562" s="12" t="s">
        <v>247</v>
      </c>
      <c r="G562" s="13"/>
      <c r="H562" s="12" t="s">
        <v>1015</v>
      </c>
      <c r="I562" s="15"/>
      <c r="J562" s="13"/>
      <c r="K562" s="16">
        <v>117241435</v>
      </c>
      <c r="L562" s="15"/>
      <c r="M562" s="13"/>
      <c r="N562" s="16">
        <v>14838193.01</v>
      </c>
      <c r="O562" s="15"/>
      <c r="P562" s="15"/>
      <c r="Q562" s="13"/>
      <c r="R562" s="14" t="s">
        <v>1016</v>
      </c>
      <c r="S562" s="15"/>
      <c r="T562" s="13"/>
    </row>
    <row r="563" spans="3:20" ht="13.35" customHeight="1">
      <c r="C563" s="35" t="s">
        <v>1017</v>
      </c>
      <c r="D563" s="15"/>
      <c r="E563" s="13"/>
      <c r="F563" s="12" t="s">
        <v>247</v>
      </c>
      <c r="G563" s="13"/>
      <c r="H563" s="12" t="s">
        <v>1018</v>
      </c>
      <c r="I563" s="15"/>
      <c r="J563" s="13"/>
      <c r="K563" s="16">
        <v>26993446</v>
      </c>
      <c r="L563" s="15"/>
      <c r="M563" s="13"/>
      <c r="N563" s="16">
        <v>3358343.62</v>
      </c>
      <c r="O563" s="15"/>
      <c r="P563" s="15"/>
      <c r="Q563" s="13"/>
      <c r="R563" s="14" t="s">
        <v>1019</v>
      </c>
      <c r="S563" s="15"/>
      <c r="T563" s="13"/>
    </row>
    <row r="564" spans="3:20" ht="11.85" customHeight="1">
      <c r="C564" s="37" t="s">
        <v>841</v>
      </c>
      <c r="D564" s="15"/>
      <c r="E564" s="13"/>
      <c r="F564" s="12" t="s">
        <v>247</v>
      </c>
      <c r="G564" s="13"/>
      <c r="H564" s="12" t="s">
        <v>1020</v>
      </c>
      <c r="I564" s="15"/>
      <c r="J564" s="13"/>
      <c r="K564" s="14" t="s">
        <v>59</v>
      </c>
      <c r="L564" s="15"/>
      <c r="M564" s="13"/>
      <c r="N564" s="14" t="s">
        <v>59</v>
      </c>
      <c r="O564" s="15"/>
      <c r="P564" s="15"/>
      <c r="Q564" s="13"/>
      <c r="R564" s="14" t="s">
        <v>59</v>
      </c>
      <c r="S564" s="15"/>
      <c r="T564" s="13"/>
    </row>
    <row r="565" spans="3:20" ht="11.85" customHeight="1">
      <c r="C565" s="35" t="s">
        <v>1021</v>
      </c>
      <c r="D565" s="15"/>
      <c r="E565" s="13"/>
      <c r="F565" s="12" t="s">
        <v>247</v>
      </c>
      <c r="G565" s="13"/>
      <c r="H565" s="12" t="s">
        <v>1022</v>
      </c>
      <c r="I565" s="15"/>
      <c r="J565" s="13"/>
      <c r="K565" s="14" t="s">
        <v>59</v>
      </c>
      <c r="L565" s="15"/>
      <c r="M565" s="13"/>
      <c r="N565" s="14" t="s">
        <v>59</v>
      </c>
      <c r="O565" s="15"/>
      <c r="P565" s="15"/>
      <c r="Q565" s="13"/>
      <c r="R565" s="14" t="s">
        <v>59</v>
      </c>
      <c r="S565" s="15"/>
      <c r="T565" s="13"/>
    </row>
    <row r="566" spans="3:20" ht="12.6" customHeight="1">
      <c r="C566" s="37" t="s">
        <v>683</v>
      </c>
      <c r="D566" s="15"/>
      <c r="E566" s="13"/>
      <c r="F566" s="12" t="s">
        <v>247</v>
      </c>
      <c r="G566" s="13"/>
      <c r="H566" s="12" t="s">
        <v>1023</v>
      </c>
      <c r="I566" s="15"/>
      <c r="J566" s="13"/>
      <c r="K566" s="36" t="s">
        <v>59</v>
      </c>
      <c r="L566" s="15"/>
      <c r="M566" s="13"/>
      <c r="N566" s="36" t="s">
        <v>59</v>
      </c>
      <c r="O566" s="15"/>
      <c r="P566" s="15"/>
      <c r="Q566" s="13"/>
      <c r="R566" s="36" t="s">
        <v>59</v>
      </c>
      <c r="S566" s="15"/>
      <c r="T566" s="13"/>
    </row>
    <row r="567" spans="3:20" ht="15" customHeight="1">
      <c r="C567" s="37" t="s">
        <v>1024</v>
      </c>
      <c r="D567" s="15"/>
      <c r="E567" s="13"/>
      <c r="F567" s="12" t="s">
        <v>247</v>
      </c>
      <c r="G567" s="13"/>
      <c r="H567" s="12" t="s">
        <v>1025</v>
      </c>
      <c r="I567" s="15"/>
      <c r="J567" s="13"/>
      <c r="K567" s="36" t="s">
        <v>59</v>
      </c>
      <c r="L567" s="15"/>
      <c r="M567" s="13"/>
      <c r="N567" s="40" t="s">
        <v>59</v>
      </c>
      <c r="O567" s="15"/>
      <c r="P567" s="15"/>
      <c r="Q567" s="13"/>
      <c r="R567" s="36" t="s">
        <v>59</v>
      </c>
      <c r="S567" s="15"/>
      <c r="T567" s="13"/>
    </row>
    <row r="568" spans="3:20" ht="12.4" customHeight="1">
      <c r="C568" s="35" t="s">
        <v>1026</v>
      </c>
      <c r="D568" s="15"/>
      <c r="E568" s="13"/>
      <c r="F568" s="12" t="s">
        <v>247</v>
      </c>
      <c r="G568" s="13"/>
      <c r="H568" s="12" t="s">
        <v>1027</v>
      </c>
      <c r="I568" s="15"/>
      <c r="J568" s="13"/>
      <c r="K568" s="14" t="s">
        <v>59</v>
      </c>
      <c r="L568" s="15"/>
      <c r="M568" s="13"/>
      <c r="N568" s="14" t="s">
        <v>59</v>
      </c>
      <c r="O568" s="15"/>
      <c r="P568" s="15"/>
      <c r="Q568" s="13"/>
      <c r="R568" s="14" t="s">
        <v>59</v>
      </c>
      <c r="S568" s="15"/>
      <c r="T568" s="13"/>
    </row>
    <row r="569" spans="3:20" ht="12.75" customHeight="1">
      <c r="C569" s="35" t="s">
        <v>267</v>
      </c>
      <c r="D569" s="15"/>
      <c r="E569" s="13"/>
      <c r="F569" s="12" t="s">
        <v>247</v>
      </c>
      <c r="G569" s="13"/>
      <c r="H569" s="12" t="s">
        <v>1028</v>
      </c>
      <c r="I569" s="15"/>
      <c r="J569" s="13"/>
      <c r="K569" s="14" t="s">
        <v>59</v>
      </c>
      <c r="L569" s="15"/>
      <c r="M569" s="13"/>
      <c r="N569" s="14" t="s">
        <v>59</v>
      </c>
      <c r="O569" s="15"/>
      <c r="P569" s="15"/>
      <c r="Q569" s="13"/>
      <c r="R569" s="14" t="s">
        <v>59</v>
      </c>
      <c r="S569" s="15"/>
      <c r="T569" s="13"/>
    </row>
    <row r="570" spans="3:20" ht="12.75" customHeight="1">
      <c r="C570" s="35" t="s">
        <v>1029</v>
      </c>
      <c r="D570" s="15"/>
      <c r="E570" s="13"/>
      <c r="F570" s="12" t="s">
        <v>247</v>
      </c>
      <c r="G570" s="13"/>
      <c r="H570" s="12" t="s">
        <v>1030</v>
      </c>
      <c r="I570" s="15"/>
      <c r="J570" s="13"/>
      <c r="K570" s="14" t="s">
        <v>59</v>
      </c>
      <c r="L570" s="15"/>
      <c r="M570" s="13"/>
      <c r="N570" s="14" t="s">
        <v>59</v>
      </c>
      <c r="O570" s="15"/>
      <c r="P570" s="15"/>
      <c r="Q570" s="13"/>
      <c r="R570" s="14" t="s">
        <v>59</v>
      </c>
      <c r="S570" s="15"/>
      <c r="T570" s="13"/>
    </row>
    <row r="571" spans="3:20" ht="12.75" customHeight="1">
      <c r="C571" s="35" t="s">
        <v>1031</v>
      </c>
      <c r="D571" s="15"/>
      <c r="E571" s="13"/>
      <c r="F571" s="12" t="s">
        <v>247</v>
      </c>
      <c r="G571" s="13"/>
      <c r="H571" s="12" t="s">
        <v>1032</v>
      </c>
      <c r="I571" s="15"/>
      <c r="J571" s="13"/>
      <c r="K571" s="14" t="s">
        <v>59</v>
      </c>
      <c r="L571" s="15"/>
      <c r="M571" s="13"/>
      <c r="N571" s="14" t="s">
        <v>59</v>
      </c>
      <c r="O571" s="15"/>
      <c r="P571" s="15"/>
      <c r="Q571" s="13"/>
      <c r="R571" s="14" t="s">
        <v>59</v>
      </c>
      <c r="S571" s="15"/>
      <c r="T571" s="13"/>
    </row>
    <row r="572" spans="3:20" ht="11.85" customHeight="1">
      <c r="C572" s="35" t="s">
        <v>1033</v>
      </c>
      <c r="D572" s="15"/>
      <c r="E572" s="13"/>
      <c r="F572" s="12" t="s">
        <v>247</v>
      </c>
      <c r="G572" s="13"/>
      <c r="H572" s="12" t="s">
        <v>1034</v>
      </c>
      <c r="I572" s="15"/>
      <c r="J572" s="13"/>
      <c r="K572" s="14" t="s">
        <v>59</v>
      </c>
      <c r="L572" s="15"/>
      <c r="M572" s="13"/>
      <c r="N572" s="14" t="s">
        <v>59</v>
      </c>
      <c r="O572" s="15"/>
      <c r="P572" s="15"/>
      <c r="Q572" s="13"/>
      <c r="R572" s="14" t="s">
        <v>59</v>
      </c>
      <c r="S572" s="15"/>
      <c r="T572" s="13"/>
    </row>
    <row r="573" spans="3:20" ht="12.6" customHeight="1">
      <c r="C573" s="37" t="s">
        <v>683</v>
      </c>
      <c r="D573" s="15"/>
      <c r="E573" s="13"/>
      <c r="F573" s="12" t="s">
        <v>247</v>
      </c>
      <c r="G573" s="13"/>
      <c r="H573" s="12" t="s">
        <v>1035</v>
      </c>
      <c r="I573" s="15"/>
      <c r="J573" s="13"/>
      <c r="K573" s="36" t="s">
        <v>59</v>
      </c>
      <c r="L573" s="15"/>
      <c r="M573" s="13"/>
      <c r="N573" s="36" t="s">
        <v>59</v>
      </c>
      <c r="O573" s="15"/>
      <c r="P573" s="15"/>
      <c r="Q573" s="13"/>
      <c r="R573" s="36" t="s">
        <v>59</v>
      </c>
      <c r="S573" s="15"/>
      <c r="T573" s="13"/>
    </row>
    <row r="574" spans="3:20" ht="15" customHeight="1">
      <c r="C574" s="37" t="s">
        <v>1024</v>
      </c>
      <c r="D574" s="15"/>
      <c r="E574" s="13"/>
      <c r="F574" s="12" t="s">
        <v>247</v>
      </c>
      <c r="G574" s="13"/>
      <c r="H574" s="12" t="s">
        <v>1036</v>
      </c>
      <c r="I574" s="15"/>
      <c r="J574" s="13"/>
      <c r="K574" s="36" t="s">
        <v>59</v>
      </c>
      <c r="L574" s="15"/>
      <c r="M574" s="13"/>
      <c r="N574" s="40" t="s">
        <v>59</v>
      </c>
      <c r="O574" s="15"/>
      <c r="P574" s="15"/>
      <c r="Q574" s="13"/>
      <c r="R574" s="36" t="s">
        <v>59</v>
      </c>
      <c r="S574" s="15"/>
      <c r="T574" s="13"/>
    </row>
    <row r="575" spans="3:20" ht="12.6" customHeight="1">
      <c r="C575" s="35" t="s">
        <v>1026</v>
      </c>
      <c r="D575" s="15"/>
      <c r="E575" s="13"/>
      <c r="F575" s="12" t="s">
        <v>247</v>
      </c>
      <c r="G575" s="13"/>
      <c r="H575" s="12" t="s">
        <v>1037</v>
      </c>
      <c r="I575" s="15"/>
      <c r="J575" s="13"/>
      <c r="K575" s="14" t="s">
        <v>59</v>
      </c>
      <c r="L575" s="15"/>
      <c r="M575" s="13"/>
      <c r="N575" s="14" t="s">
        <v>59</v>
      </c>
      <c r="O575" s="15"/>
      <c r="P575" s="15"/>
      <c r="Q575" s="13"/>
      <c r="R575" s="14" t="s">
        <v>59</v>
      </c>
      <c r="S575" s="15"/>
      <c r="T575" s="13"/>
    </row>
    <row r="576" spans="3:20" ht="12.75" customHeight="1">
      <c r="C576" s="35" t="s">
        <v>267</v>
      </c>
      <c r="D576" s="15"/>
      <c r="E576" s="13"/>
      <c r="F576" s="12" t="s">
        <v>247</v>
      </c>
      <c r="G576" s="13"/>
      <c r="H576" s="12" t="s">
        <v>1038</v>
      </c>
      <c r="I576" s="15"/>
      <c r="J576" s="13"/>
      <c r="K576" s="14" t="s">
        <v>59</v>
      </c>
      <c r="L576" s="15"/>
      <c r="M576" s="13"/>
      <c r="N576" s="14" t="s">
        <v>59</v>
      </c>
      <c r="O576" s="15"/>
      <c r="P576" s="15"/>
      <c r="Q576" s="13"/>
      <c r="R576" s="14" t="s">
        <v>59</v>
      </c>
      <c r="S576" s="15"/>
      <c r="T576" s="13"/>
    </row>
    <row r="577" spans="3:20" ht="12.75" customHeight="1">
      <c r="C577" s="35" t="s">
        <v>1029</v>
      </c>
      <c r="D577" s="15"/>
      <c r="E577" s="13"/>
      <c r="F577" s="12" t="s">
        <v>247</v>
      </c>
      <c r="G577" s="13"/>
      <c r="H577" s="12" t="s">
        <v>1039</v>
      </c>
      <c r="I577" s="15"/>
      <c r="J577" s="13"/>
      <c r="K577" s="14" t="s">
        <v>59</v>
      </c>
      <c r="L577" s="15"/>
      <c r="M577" s="13"/>
      <c r="N577" s="14" t="s">
        <v>59</v>
      </c>
      <c r="O577" s="15"/>
      <c r="P577" s="15"/>
      <c r="Q577" s="13"/>
      <c r="R577" s="14" t="s">
        <v>59</v>
      </c>
      <c r="S577" s="15"/>
      <c r="T577" s="13"/>
    </row>
    <row r="578" spans="3:20" ht="12.75" customHeight="1">
      <c r="C578" s="35" t="s">
        <v>1031</v>
      </c>
      <c r="D578" s="15"/>
      <c r="E578" s="13"/>
      <c r="F578" s="12" t="s">
        <v>247</v>
      </c>
      <c r="G578" s="13"/>
      <c r="H578" s="12" t="s">
        <v>1040</v>
      </c>
      <c r="I578" s="15"/>
      <c r="J578" s="13"/>
      <c r="K578" s="14" t="s">
        <v>59</v>
      </c>
      <c r="L578" s="15"/>
      <c r="M578" s="13"/>
      <c r="N578" s="14" t="s">
        <v>59</v>
      </c>
      <c r="O578" s="15"/>
      <c r="P578" s="15"/>
      <c r="Q578" s="13"/>
      <c r="R578" s="14" t="s">
        <v>59</v>
      </c>
      <c r="S578" s="15"/>
      <c r="T578" s="13"/>
    </row>
    <row r="579" spans="3:20" ht="11.85" customHeight="1">
      <c r="C579" s="37" t="s">
        <v>774</v>
      </c>
      <c r="D579" s="15"/>
      <c r="E579" s="13"/>
      <c r="F579" s="12" t="s">
        <v>247</v>
      </c>
      <c r="G579" s="13"/>
      <c r="H579" s="12" t="s">
        <v>1041</v>
      </c>
      <c r="I579" s="15"/>
      <c r="J579" s="13"/>
      <c r="K579" s="16">
        <v>26993446</v>
      </c>
      <c r="L579" s="15"/>
      <c r="M579" s="13"/>
      <c r="N579" s="16">
        <v>3358343.62</v>
      </c>
      <c r="O579" s="15"/>
      <c r="P579" s="15"/>
      <c r="Q579" s="13"/>
      <c r="R579" s="14" t="s">
        <v>1019</v>
      </c>
      <c r="S579" s="15"/>
      <c r="T579" s="13"/>
    </row>
    <row r="580" spans="3:20" ht="11.85" customHeight="1">
      <c r="C580" s="35" t="s">
        <v>1042</v>
      </c>
      <c r="D580" s="15"/>
      <c r="E580" s="13"/>
      <c r="F580" s="12" t="s">
        <v>247</v>
      </c>
      <c r="G580" s="13"/>
      <c r="H580" s="12" t="s">
        <v>1043</v>
      </c>
      <c r="I580" s="15"/>
      <c r="J580" s="13"/>
      <c r="K580" s="16">
        <v>26993446</v>
      </c>
      <c r="L580" s="15"/>
      <c r="M580" s="13"/>
      <c r="N580" s="16">
        <v>3358343.62</v>
      </c>
      <c r="O580" s="15"/>
      <c r="P580" s="15"/>
      <c r="Q580" s="13"/>
      <c r="R580" s="14" t="s">
        <v>1019</v>
      </c>
      <c r="S580" s="15"/>
      <c r="T580" s="13"/>
    </row>
    <row r="581" spans="3:20" ht="12.6" customHeight="1">
      <c r="C581" s="37" t="s">
        <v>261</v>
      </c>
      <c r="D581" s="15"/>
      <c r="E581" s="13"/>
      <c r="F581" s="12" t="s">
        <v>247</v>
      </c>
      <c r="G581" s="13"/>
      <c r="H581" s="12" t="s">
        <v>1044</v>
      </c>
      <c r="I581" s="15"/>
      <c r="J581" s="13"/>
      <c r="K581" s="38">
        <v>10785663</v>
      </c>
      <c r="L581" s="15"/>
      <c r="M581" s="13"/>
      <c r="N581" s="38">
        <v>1700639.74</v>
      </c>
      <c r="O581" s="15"/>
      <c r="P581" s="15"/>
      <c r="Q581" s="13"/>
      <c r="R581" s="36" t="s">
        <v>1045</v>
      </c>
      <c r="S581" s="15"/>
      <c r="T581" s="13"/>
    </row>
    <row r="582" spans="3:20" ht="15" customHeight="1">
      <c r="C582" s="37" t="s">
        <v>736</v>
      </c>
      <c r="D582" s="15"/>
      <c r="E582" s="13"/>
      <c r="F582" s="12" t="s">
        <v>247</v>
      </c>
      <c r="G582" s="13"/>
      <c r="H582" s="12" t="s">
        <v>1046</v>
      </c>
      <c r="I582" s="15"/>
      <c r="J582" s="13"/>
      <c r="K582" s="38">
        <v>10785663</v>
      </c>
      <c r="L582" s="15"/>
      <c r="M582" s="13"/>
      <c r="N582" s="39">
        <v>1700639.74</v>
      </c>
      <c r="O582" s="15"/>
      <c r="P582" s="15"/>
      <c r="Q582" s="13"/>
      <c r="R582" s="36" t="s">
        <v>1045</v>
      </c>
      <c r="S582" s="15"/>
      <c r="T582" s="13"/>
    </row>
    <row r="583" spans="3:20" ht="12.6" customHeight="1">
      <c r="C583" s="35" t="s">
        <v>738</v>
      </c>
      <c r="D583" s="15"/>
      <c r="E583" s="13"/>
      <c r="F583" s="12" t="s">
        <v>247</v>
      </c>
      <c r="G583" s="13"/>
      <c r="H583" s="12" t="s">
        <v>1047</v>
      </c>
      <c r="I583" s="15"/>
      <c r="J583" s="13"/>
      <c r="K583" s="16">
        <v>10750073</v>
      </c>
      <c r="L583" s="15"/>
      <c r="M583" s="13"/>
      <c r="N583" s="16">
        <v>1700582.24</v>
      </c>
      <c r="O583" s="15"/>
      <c r="P583" s="15"/>
      <c r="Q583" s="13"/>
      <c r="R583" s="14" t="s">
        <v>1048</v>
      </c>
      <c r="S583" s="15"/>
      <c r="T583" s="13"/>
    </row>
    <row r="584" spans="3:20" ht="12.75" customHeight="1">
      <c r="C584" s="35" t="s">
        <v>267</v>
      </c>
      <c r="D584" s="15"/>
      <c r="E584" s="13"/>
      <c r="F584" s="12" t="s">
        <v>247</v>
      </c>
      <c r="G584" s="13"/>
      <c r="H584" s="12" t="s">
        <v>1049</v>
      </c>
      <c r="I584" s="15"/>
      <c r="J584" s="13"/>
      <c r="K584" s="16">
        <v>10750073</v>
      </c>
      <c r="L584" s="15"/>
      <c r="M584" s="13"/>
      <c r="N584" s="16">
        <v>1700582.24</v>
      </c>
      <c r="O584" s="15"/>
      <c r="P584" s="15"/>
      <c r="Q584" s="13"/>
      <c r="R584" s="16">
        <v>9049490.7599999998</v>
      </c>
      <c r="S584" s="15"/>
      <c r="T584" s="13"/>
    </row>
    <row r="585" spans="3:20" ht="12.75" customHeight="1">
      <c r="C585" s="35" t="s">
        <v>269</v>
      </c>
      <c r="D585" s="15"/>
      <c r="E585" s="13"/>
      <c r="F585" s="12" t="s">
        <v>247</v>
      </c>
      <c r="G585" s="13"/>
      <c r="H585" s="12" t="s">
        <v>1050</v>
      </c>
      <c r="I585" s="15"/>
      <c r="J585" s="13"/>
      <c r="K585" s="16">
        <v>10750073</v>
      </c>
      <c r="L585" s="15"/>
      <c r="M585" s="13"/>
      <c r="N585" s="16">
        <v>1700582.24</v>
      </c>
      <c r="O585" s="15"/>
      <c r="P585" s="15"/>
      <c r="Q585" s="13"/>
      <c r="R585" s="16">
        <v>9049490.7599999998</v>
      </c>
      <c r="S585" s="15"/>
      <c r="T585" s="13"/>
    </row>
    <row r="586" spans="3:20" ht="12.75" customHeight="1">
      <c r="C586" s="35" t="s">
        <v>271</v>
      </c>
      <c r="D586" s="15"/>
      <c r="E586" s="13"/>
      <c r="F586" s="12" t="s">
        <v>247</v>
      </c>
      <c r="G586" s="13"/>
      <c r="H586" s="12" t="s">
        <v>1051</v>
      </c>
      <c r="I586" s="15"/>
      <c r="J586" s="13"/>
      <c r="K586" s="16">
        <v>8210193</v>
      </c>
      <c r="L586" s="15"/>
      <c r="M586" s="13"/>
      <c r="N586" s="16">
        <v>1269949.3799999999</v>
      </c>
      <c r="O586" s="15"/>
      <c r="P586" s="15"/>
      <c r="Q586" s="13"/>
      <c r="R586" s="16">
        <v>6940243.6200000001</v>
      </c>
      <c r="S586" s="15"/>
      <c r="T586" s="13"/>
    </row>
    <row r="587" spans="3:20" ht="12.75" customHeight="1">
      <c r="C587" s="35" t="s">
        <v>273</v>
      </c>
      <c r="D587" s="15"/>
      <c r="E587" s="13"/>
      <c r="F587" s="12" t="s">
        <v>247</v>
      </c>
      <c r="G587" s="13"/>
      <c r="H587" s="12" t="s">
        <v>1052</v>
      </c>
      <c r="I587" s="15"/>
      <c r="J587" s="13"/>
      <c r="K587" s="16">
        <v>2539880</v>
      </c>
      <c r="L587" s="15"/>
      <c r="M587" s="13"/>
      <c r="N587" s="16">
        <v>430632.86</v>
      </c>
      <c r="O587" s="15"/>
      <c r="P587" s="15"/>
      <c r="Q587" s="13"/>
      <c r="R587" s="16">
        <v>2109247.14</v>
      </c>
      <c r="S587" s="15"/>
      <c r="T587" s="13"/>
    </row>
    <row r="588" spans="3:20" ht="12.4" customHeight="1">
      <c r="C588" s="35" t="s">
        <v>745</v>
      </c>
      <c r="D588" s="15"/>
      <c r="E588" s="13"/>
      <c r="F588" s="12" t="s">
        <v>247</v>
      </c>
      <c r="G588" s="13"/>
      <c r="H588" s="12" t="s">
        <v>1053</v>
      </c>
      <c r="I588" s="15"/>
      <c r="J588" s="13"/>
      <c r="K588" s="16">
        <v>35590</v>
      </c>
      <c r="L588" s="15"/>
      <c r="M588" s="13"/>
      <c r="N588" s="16">
        <v>57.5</v>
      </c>
      <c r="O588" s="15"/>
      <c r="P588" s="15"/>
      <c r="Q588" s="13"/>
      <c r="R588" s="14" t="s">
        <v>1054</v>
      </c>
      <c r="S588" s="15"/>
      <c r="T588" s="13"/>
    </row>
    <row r="589" spans="3:20" ht="12.75" customHeight="1">
      <c r="C589" s="35" t="s">
        <v>267</v>
      </c>
      <c r="D589" s="15"/>
      <c r="E589" s="13"/>
      <c r="F589" s="12" t="s">
        <v>247</v>
      </c>
      <c r="G589" s="13"/>
      <c r="H589" s="12" t="s">
        <v>1055</v>
      </c>
      <c r="I589" s="15"/>
      <c r="J589" s="13"/>
      <c r="K589" s="16">
        <v>35590</v>
      </c>
      <c r="L589" s="15"/>
      <c r="M589" s="13"/>
      <c r="N589" s="16">
        <v>57.5</v>
      </c>
      <c r="O589" s="15"/>
      <c r="P589" s="15"/>
      <c r="Q589" s="13"/>
      <c r="R589" s="16">
        <v>35532.5</v>
      </c>
      <c r="S589" s="15"/>
      <c r="T589" s="13"/>
    </row>
    <row r="590" spans="3:20" ht="12.75" customHeight="1">
      <c r="C590" s="35" t="s">
        <v>269</v>
      </c>
      <c r="D590" s="15"/>
      <c r="E590" s="13"/>
      <c r="F590" s="12" t="s">
        <v>247</v>
      </c>
      <c r="G590" s="13"/>
      <c r="H590" s="12" t="s">
        <v>1056</v>
      </c>
      <c r="I590" s="15"/>
      <c r="J590" s="13"/>
      <c r="K590" s="16">
        <v>35590</v>
      </c>
      <c r="L590" s="15"/>
      <c r="M590" s="13"/>
      <c r="N590" s="16">
        <v>57.5</v>
      </c>
      <c r="O590" s="15"/>
      <c r="P590" s="15"/>
      <c r="Q590" s="13"/>
      <c r="R590" s="16">
        <v>35532.5</v>
      </c>
      <c r="S590" s="15"/>
      <c r="T590" s="13"/>
    </row>
    <row r="591" spans="3:20" ht="12.75" customHeight="1">
      <c r="C591" s="35" t="s">
        <v>295</v>
      </c>
      <c r="D591" s="15"/>
      <c r="E591" s="13"/>
      <c r="F591" s="12" t="s">
        <v>247</v>
      </c>
      <c r="G591" s="13"/>
      <c r="H591" s="12" t="s">
        <v>1057</v>
      </c>
      <c r="I591" s="15"/>
      <c r="J591" s="13"/>
      <c r="K591" s="16">
        <v>35590</v>
      </c>
      <c r="L591" s="15"/>
      <c r="M591" s="13"/>
      <c r="N591" s="16">
        <v>57.5</v>
      </c>
      <c r="O591" s="15"/>
      <c r="P591" s="15"/>
      <c r="Q591" s="13"/>
      <c r="R591" s="16">
        <v>35532.5</v>
      </c>
      <c r="S591" s="15"/>
      <c r="T591" s="13"/>
    </row>
    <row r="592" spans="3:20" ht="12.6" customHeight="1">
      <c r="C592" s="37" t="s">
        <v>301</v>
      </c>
      <c r="D592" s="15"/>
      <c r="E592" s="13"/>
      <c r="F592" s="12" t="s">
        <v>247</v>
      </c>
      <c r="G592" s="13"/>
      <c r="H592" s="12" t="s">
        <v>1058</v>
      </c>
      <c r="I592" s="15"/>
      <c r="J592" s="13"/>
      <c r="K592" s="38">
        <v>15276493</v>
      </c>
      <c r="L592" s="15"/>
      <c r="M592" s="13"/>
      <c r="N592" s="38">
        <v>1656103.88</v>
      </c>
      <c r="O592" s="15"/>
      <c r="P592" s="15"/>
      <c r="Q592" s="13"/>
      <c r="R592" s="36" t="s">
        <v>1059</v>
      </c>
      <c r="S592" s="15"/>
      <c r="T592" s="13"/>
    </row>
    <row r="593" spans="3:20" ht="15" customHeight="1">
      <c r="C593" s="37" t="s">
        <v>304</v>
      </c>
      <c r="D593" s="15"/>
      <c r="E593" s="13"/>
      <c r="F593" s="12" t="s">
        <v>247</v>
      </c>
      <c r="G593" s="13"/>
      <c r="H593" s="12" t="s">
        <v>1060</v>
      </c>
      <c r="I593" s="15"/>
      <c r="J593" s="13"/>
      <c r="K593" s="38">
        <v>15276493</v>
      </c>
      <c r="L593" s="15"/>
      <c r="M593" s="13"/>
      <c r="N593" s="39">
        <v>1656103.88</v>
      </c>
      <c r="O593" s="15"/>
      <c r="P593" s="15"/>
      <c r="Q593" s="13"/>
      <c r="R593" s="36" t="s">
        <v>1059</v>
      </c>
      <c r="S593" s="15"/>
      <c r="T593" s="13"/>
    </row>
    <row r="594" spans="3:20" ht="12.4" customHeight="1">
      <c r="C594" s="35" t="s">
        <v>306</v>
      </c>
      <c r="D594" s="15"/>
      <c r="E594" s="13"/>
      <c r="F594" s="12" t="s">
        <v>247</v>
      </c>
      <c r="G594" s="13"/>
      <c r="H594" s="12" t="s">
        <v>1061</v>
      </c>
      <c r="I594" s="15"/>
      <c r="J594" s="13"/>
      <c r="K594" s="16">
        <v>514794</v>
      </c>
      <c r="L594" s="15"/>
      <c r="M594" s="13"/>
      <c r="N594" s="16">
        <v>19173.59</v>
      </c>
      <c r="O594" s="15"/>
      <c r="P594" s="15"/>
      <c r="Q594" s="13"/>
      <c r="R594" s="14" t="s">
        <v>1062</v>
      </c>
      <c r="S594" s="15"/>
      <c r="T594" s="13"/>
    </row>
    <row r="595" spans="3:20" ht="12.75" customHeight="1">
      <c r="C595" s="35" t="s">
        <v>267</v>
      </c>
      <c r="D595" s="15"/>
      <c r="E595" s="13"/>
      <c r="F595" s="12" t="s">
        <v>247</v>
      </c>
      <c r="G595" s="13"/>
      <c r="H595" s="12" t="s">
        <v>1063</v>
      </c>
      <c r="I595" s="15"/>
      <c r="J595" s="13"/>
      <c r="K595" s="16">
        <v>514794</v>
      </c>
      <c r="L595" s="15"/>
      <c r="M595" s="13"/>
      <c r="N595" s="16">
        <v>19173.59</v>
      </c>
      <c r="O595" s="15"/>
      <c r="P595" s="15"/>
      <c r="Q595" s="13"/>
      <c r="R595" s="16">
        <v>495620.41</v>
      </c>
      <c r="S595" s="15"/>
      <c r="T595" s="13"/>
    </row>
    <row r="596" spans="3:20" ht="12.75" customHeight="1">
      <c r="C596" s="35" t="s">
        <v>297</v>
      </c>
      <c r="D596" s="15"/>
      <c r="E596" s="13"/>
      <c r="F596" s="12" t="s">
        <v>247</v>
      </c>
      <c r="G596" s="13"/>
      <c r="H596" s="12" t="s">
        <v>1064</v>
      </c>
      <c r="I596" s="15"/>
      <c r="J596" s="13"/>
      <c r="K596" s="16">
        <v>514794</v>
      </c>
      <c r="L596" s="15"/>
      <c r="M596" s="13"/>
      <c r="N596" s="16">
        <v>19173.59</v>
      </c>
      <c r="O596" s="15"/>
      <c r="P596" s="15"/>
      <c r="Q596" s="13"/>
      <c r="R596" s="16">
        <v>495620.41</v>
      </c>
      <c r="S596" s="15"/>
      <c r="T596" s="13"/>
    </row>
    <row r="597" spans="3:20" ht="12.75" customHeight="1">
      <c r="C597" s="35" t="s">
        <v>350</v>
      </c>
      <c r="D597" s="15"/>
      <c r="E597" s="13"/>
      <c r="F597" s="12" t="s">
        <v>247</v>
      </c>
      <c r="G597" s="13"/>
      <c r="H597" s="12" t="s">
        <v>1065</v>
      </c>
      <c r="I597" s="15"/>
      <c r="J597" s="13"/>
      <c r="K597" s="16">
        <v>175452</v>
      </c>
      <c r="L597" s="15"/>
      <c r="M597" s="13"/>
      <c r="N597" s="16">
        <v>19173.59</v>
      </c>
      <c r="O597" s="15"/>
      <c r="P597" s="15"/>
      <c r="Q597" s="13"/>
      <c r="R597" s="16">
        <v>156278.41</v>
      </c>
      <c r="S597" s="15"/>
      <c r="T597" s="13"/>
    </row>
    <row r="598" spans="3:20" ht="12.75" customHeight="1">
      <c r="C598" s="35" t="s">
        <v>299</v>
      </c>
      <c r="D598" s="15"/>
      <c r="E598" s="13"/>
      <c r="F598" s="12" t="s">
        <v>247</v>
      </c>
      <c r="G598" s="13"/>
      <c r="H598" s="12" t="s">
        <v>1066</v>
      </c>
      <c r="I598" s="15"/>
      <c r="J598" s="13"/>
      <c r="K598" s="16">
        <v>339342</v>
      </c>
      <c r="L598" s="15"/>
      <c r="M598" s="13"/>
      <c r="N598" s="14" t="s">
        <v>59</v>
      </c>
      <c r="O598" s="15"/>
      <c r="P598" s="15"/>
      <c r="Q598" s="13"/>
      <c r="R598" s="16">
        <v>339342</v>
      </c>
      <c r="S598" s="15"/>
      <c r="T598" s="13"/>
    </row>
    <row r="599" spans="3:20" ht="12.4" customHeight="1">
      <c r="C599" s="35" t="s">
        <v>312</v>
      </c>
      <c r="D599" s="15"/>
      <c r="E599" s="13"/>
      <c r="F599" s="12" t="s">
        <v>247</v>
      </c>
      <c r="G599" s="13"/>
      <c r="H599" s="12" t="s">
        <v>1067</v>
      </c>
      <c r="I599" s="15"/>
      <c r="J599" s="13"/>
      <c r="K599" s="16">
        <v>14761699</v>
      </c>
      <c r="L599" s="15"/>
      <c r="M599" s="13"/>
      <c r="N599" s="16">
        <v>1636930.29</v>
      </c>
      <c r="O599" s="15"/>
      <c r="P599" s="15"/>
      <c r="Q599" s="13"/>
      <c r="R599" s="14" t="s">
        <v>1068</v>
      </c>
      <c r="S599" s="15"/>
      <c r="T599" s="13"/>
    </row>
    <row r="600" spans="3:20" ht="12.75" customHeight="1">
      <c r="C600" s="35" t="s">
        <v>267</v>
      </c>
      <c r="D600" s="15"/>
      <c r="E600" s="13"/>
      <c r="F600" s="12" t="s">
        <v>247</v>
      </c>
      <c r="G600" s="13"/>
      <c r="H600" s="12" t="s">
        <v>1069</v>
      </c>
      <c r="I600" s="15"/>
      <c r="J600" s="13"/>
      <c r="K600" s="16">
        <v>5008828</v>
      </c>
      <c r="L600" s="15"/>
      <c r="M600" s="13"/>
      <c r="N600" s="16">
        <v>540733.31000000006</v>
      </c>
      <c r="O600" s="15"/>
      <c r="P600" s="15"/>
      <c r="Q600" s="13"/>
      <c r="R600" s="16">
        <v>4468094.6900000004</v>
      </c>
      <c r="S600" s="15"/>
      <c r="T600" s="13"/>
    </row>
    <row r="601" spans="3:20" ht="12.75" customHeight="1">
      <c r="C601" s="35" t="s">
        <v>297</v>
      </c>
      <c r="D601" s="15"/>
      <c r="E601" s="13"/>
      <c r="F601" s="12" t="s">
        <v>247</v>
      </c>
      <c r="G601" s="13"/>
      <c r="H601" s="12" t="s">
        <v>1070</v>
      </c>
      <c r="I601" s="15"/>
      <c r="J601" s="13"/>
      <c r="K601" s="16">
        <v>4955128</v>
      </c>
      <c r="L601" s="15"/>
      <c r="M601" s="13"/>
      <c r="N601" s="16">
        <v>540633.31000000006</v>
      </c>
      <c r="O601" s="15"/>
      <c r="P601" s="15"/>
      <c r="Q601" s="13"/>
      <c r="R601" s="16">
        <v>4414494.6900000004</v>
      </c>
      <c r="S601" s="15"/>
      <c r="T601" s="13"/>
    </row>
    <row r="602" spans="3:20" ht="12.75" customHeight="1">
      <c r="C602" s="35" t="s">
        <v>361</v>
      </c>
      <c r="D602" s="15"/>
      <c r="E602" s="13"/>
      <c r="F602" s="12" t="s">
        <v>247</v>
      </c>
      <c r="G602" s="13"/>
      <c r="H602" s="12" t="s">
        <v>1071</v>
      </c>
      <c r="I602" s="15"/>
      <c r="J602" s="13"/>
      <c r="K602" s="16">
        <v>20960</v>
      </c>
      <c r="L602" s="15"/>
      <c r="M602" s="13"/>
      <c r="N602" s="16">
        <v>772</v>
      </c>
      <c r="O602" s="15"/>
      <c r="P602" s="15"/>
      <c r="Q602" s="13"/>
      <c r="R602" s="16">
        <v>20188</v>
      </c>
      <c r="S602" s="15"/>
      <c r="T602" s="13"/>
    </row>
    <row r="603" spans="3:20" ht="12.75" customHeight="1">
      <c r="C603" s="35" t="s">
        <v>363</v>
      </c>
      <c r="D603" s="15"/>
      <c r="E603" s="13"/>
      <c r="F603" s="12" t="s">
        <v>247</v>
      </c>
      <c r="G603" s="13"/>
      <c r="H603" s="12" t="s">
        <v>1072</v>
      </c>
      <c r="I603" s="15"/>
      <c r="J603" s="13"/>
      <c r="K603" s="16">
        <v>3891253</v>
      </c>
      <c r="L603" s="15"/>
      <c r="M603" s="13"/>
      <c r="N603" s="16">
        <v>448050.69</v>
      </c>
      <c r="O603" s="15"/>
      <c r="P603" s="15"/>
      <c r="Q603" s="13"/>
      <c r="R603" s="16">
        <v>3443202.31</v>
      </c>
      <c r="S603" s="15"/>
      <c r="T603" s="13"/>
    </row>
    <row r="604" spans="3:20" ht="12.75" customHeight="1">
      <c r="C604" s="35" t="s">
        <v>365</v>
      </c>
      <c r="D604" s="15"/>
      <c r="E604" s="13"/>
      <c r="F604" s="12" t="s">
        <v>247</v>
      </c>
      <c r="G604" s="13"/>
      <c r="H604" s="12" t="s">
        <v>1073</v>
      </c>
      <c r="I604" s="15"/>
      <c r="J604" s="13"/>
      <c r="K604" s="16">
        <v>749115</v>
      </c>
      <c r="L604" s="15"/>
      <c r="M604" s="13"/>
      <c r="N604" s="16">
        <v>49680.62</v>
      </c>
      <c r="O604" s="15"/>
      <c r="P604" s="15"/>
      <c r="Q604" s="13"/>
      <c r="R604" s="16">
        <v>699434.38</v>
      </c>
      <c r="S604" s="15"/>
      <c r="T604" s="13"/>
    </row>
    <row r="605" spans="3:20" ht="12.75" customHeight="1">
      <c r="C605" s="35" t="s">
        <v>299</v>
      </c>
      <c r="D605" s="15"/>
      <c r="E605" s="13"/>
      <c r="F605" s="12" t="s">
        <v>247</v>
      </c>
      <c r="G605" s="13"/>
      <c r="H605" s="12" t="s">
        <v>1074</v>
      </c>
      <c r="I605" s="15"/>
      <c r="J605" s="13"/>
      <c r="K605" s="16">
        <v>293800</v>
      </c>
      <c r="L605" s="15"/>
      <c r="M605" s="13"/>
      <c r="N605" s="16">
        <v>42130</v>
      </c>
      <c r="O605" s="15"/>
      <c r="P605" s="15"/>
      <c r="Q605" s="13"/>
      <c r="R605" s="16">
        <v>251670</v>
      </c>
      <c r="S605" s="15"/>
      <c r="T605" s="13"/>
    </row>
    <row r="606" spans="3:20" ht="12.75" customHeight="1">
      <c r="C606" s="35" t="s">
        <v>315</v>
      </c>
      <c r="D606" s="15"/>
      <c r="E606" s="13"/>
      <c r="F606" s="12" t="s">
        <v>247</v>
      </c>
      <c r="G606" s="13"/>
      <c r="H606" s="12" t="s">
        <v>1075</v>
      </c>
      <c r="I606" s="15"/>
      <c r="J606" s="13"/>
      <c r="K606" s="16">
        <v>53700</v>
      </c>
      <c r="L606" s="15"/>
      <c r="M606" s="13"/>
      <c r="N606" s="16">
        <v>100</v>
      </c>
      <c r="O606" s="15"/>
      <c r="P606" s="15"/>
      <c r="Q606" s="13"/>
      <c r="R606" s="16">
        <v>53600</v>
      </c>
      <c r="S606" s="15"/>
      <c r="T606" s="13"/>
    </row>
    <row r="607" spans="3:20" ht="12.75" customHeight="1">
      <c r="C607" s="35" t="s">
        <v>317</v>
      </c>
      <c r="D607" s="15"/>
      <c r="E607" s="13"/>
      <c r="F607" s="12" t="s">
        <v>247</v>
      </c>
      <c r="G607" s="13"/>
      <c r="H607" s="12" t="s">
        <v>1076</v>
      </c>
      <c r="I607" s="15"/>
      <c r="J607" s="13"/>
      <c r="K607" s="16">
        <v>9752871</v>
      </c>
      <c r="L607" s="15"/>
      <c r="M607" s="13"/>
      <c r="N607" s="16">
        <v>1096196.98</v>
      </c>
      <c r="O607" s="15"/>
      <c r="P607" s="15"/>
      <c r="Q607" s="13"/>
      <c r="R607" s="16">
        <v>8656674.0199999996</v>
      </c>
      <c r="S607" s="15"/>
      <c r="T607" s="13"/>
    </row>
    <row r="608" spans="3:20" ht="12.75" customHeight="1">
      <c r="C608" s="35" t="s">
        <v>319</v>
      </c>
      <c r="D608" s="15"/>
      <c r="E608" s="13"/>
      <c r="F608" s="12" t="s">
        <v>247</v>
      </c>
      <c r="G608" s="13"/>
      <c r="H608" s="12" t="s">
        <v>1077</v>
      </c>
      <c r="I608" s="15"/>
      <c r="J608" s="13"/>
      <c r="K608" s="16">
        <v>327160</v>
      </c>
      <c r="L608" s="15"/>
      <c r="M608" s="13"/>
      <c r="N608" s="16">
        <v>88562</v>
      </c>
      <c r="O608" s="15"/>
      <c r="P608" s="15"/>
      <c r="Q608" s="13"/>
      <c r="R608" s="16">
        <v>238598</v>
      </c>
      <c r="S608" s="15"/>
      <c r="T608" s="13"/>
    </row>
    <row r="609" spans="3:20" ht="12.75" customHeight="1">
      <c r="C609" s="35" t="s">
        <v>321</v>
      </c>
      <c r="D609" s="15"/>
      <c r="E609" s="13"/>
      <c r="F609" s="12" t="s">
        <v>247</v>
      </c>
      <c r="G609" s="13"/>
      <c r="H609" s="12" t="s">
        <v>1078</v>
      </c>
      <c r="I609" s="15"/>
      <c r="J609" s="13"/>
      <c r="K609" s="16">
        <v>9425711</v>
      </c>
      <c r="L609" s="15"/>
      <c r="M609" s="13"/>
      <c r="N609" s="16">
        <v>1007634.98</v>
      </c>
      <c r="O609" s="15"/>
      <c r="P609" s="15"/>
      <c r="Q609" s="13"/>
      <c r="R609" s="16">
        <v>8418076.0199999996</v>
      </c>
      <c r="S609" s="15"/>
      <c r="T609" s="13"/>
    </row>
    <row r="610" spans="3:20" ht="12.6" customHeight="1">
      <c r="C610" s="37" t="s">
        <v>451</v>
      </c>
      <c r="D610" s="15"/>
      <c r="E610" s="13"/>
      <c r="F610" s="12" t="s">
        <v>247</v>
      </c>
      <c r="G610" s="13"/>
      <c r="H610" s="12" t="s">
        <v>1079</v>
      </c>
      <c r="I610" s="15"/>
      <c r="J610" s="13"/>
      <c r="K610" s="38">
        <v>931290</v>
      </c>
      <c r="L610" s="15"/>
      <c r="M610" s="13"/>
      <c r="N610" s="38">
        <v>1600</v>
      </c>
      <c r="O610" s="15"/>
      <c r="P610" s="15"/>
      <c r="Q610" s="13"/>
      <c r="R610" s="36" t="s">
        <v>1080</v>
      </c>
      <c r="S610" s="15"/>
      <c r="T610" s="13"/>
    </row>
    <row r="611" spans="3:20" ht="15" customHeight="1">
      <c r="C611" s="37" t="s">
        <v>453</v>
      </c>
      <c r="D611" s="15"/>
      <c r="E611" s="13"/>
      <c r="F611" s="12" t="s">
        <v>247</v>
      </c>
      <c r="G611" s="13"/>
      <c r="H611" s="12" t="s">
        <v>1081</v>
      </c>
      <c r="I611" s="15"/>
      <c r="J611" s="13"/>
      <c r="K611" s="38">
        <v>931290</v>
      </c>
      <c r="L611" s="15"/>
      <c r="M611" s="13"/>
      <c r="N611" s="39">
        <v>1600</v>
      </c>
      <c r="O611" s="15"/>
      <c r="P611" s="15"/>
      <c r="Q611" s="13"/>
      <c r="R611" s="36" t="s">
        <v>1080</v>
      </c>
      <c r="S611" s="15"/>
      <c r="T611" s="13"/>
    </row>
    <row r="612" spans="3:20" ht="12.4" customHeight="1">
      <c r="C612" s="35" t="s">
        <v>455</v>
      </c>
      <c r="D612" s="15"/>
      <c r="E612" s="13"/>
      <c r="F612" s="12" t="s">
        <v>247</v>
      </c>
      <c r="G612" s="13"/>
      <c r="H612" s="12" t="s">
        <v>1082</v>
      </c>
      <c r="I612" s="15"/>
      <c r="J612" s="13"/>
      <c r="K612" s="16">
        <v>930490</v>
      </c>
      <c r="L612" s="15"/>
      <c r="M612" s="13"/>
      <c r="N612" s="16">
        <v>800</v>
      </c>
      <c r="O612" s="15"/>
      <c r="P612" s="15"/>
      <c r="Q612" s="13"/>
      <c r="R612" s="14" t="s">
        <v>1080</v>
      </c>
      <c r="S612" s="15"/>
      <c r="T612" s="13"/>
    </row>
    <row r="613" spans="3:20" ht="12.75" customHeight="1">
      <c r="C613" s="35" t="s">
        <v>267</v>
      </c>
      <c r="D613" s="15"/>
      <c r="E613" s="13"/>
      <c r="F613" s="12" t="s">
        <v>247</v>
      </c>
      <c r="G613" s="13"/>
      <c r="H613" s="12" t="s">
        <v>1083</v>
      </c>
      <c r="I613" s="15"/>
      <c r="J613" s="13"/>
      <c r="K613" s="16">
        <v>930490</v>
      </c>
      <c r="L613" s="15"/>
      <c r="M613" s="13"/>
      <c r="N613" s="16">
        <v>800</v>
      </c>
      <c r="O613" s="15"/>
      <c r="P613" s="15"/>
      <c r="Q613" s="13"/>
      <c r="R613" s="16">
        <v>929690</v>
      </c>
      <c r="S613" s="15"/>
      <c r="T613" s="13"/>
    </row>
    <row r="614" spans="3:20" ht="12.75" customHeight="1">
      <c r="C614" s="35" t="s">
        <v>315</v>
      </c>
      <c r="D614" s="15"/>
      <c r="E614" s="13"/>
      <c r="F614" s="12" t="s">
        <v>247</v>
      </c>
      <c r="G614" s="13"/>
      <c r="H614" s="12" t="s">
        <v>1084</v>
      </c>
      <c r="I614" s="15"/>
      <c r="J614" s="13"/>
      <c r="K614" s="16">
        <v>930490</v>
      </c>
      <c r="L614" s="15"/>
      <c r="M614" s="13"/>
      <c r="N614" s="16">
        <v>800</v>
      </c>
      <c r="O614" s="15"/>
      <c r="P614" s="15"/>
      <c r="Q614" s="13"/>
      <c r="R614" s="16">
        <v>929690</v>
      </c>
      <c r="S614" s="15"/>
      <c r="T614" s="13"/>
    </row>
    <row r="615" spans="3:20" ht="12.6" customHeight="1">
      <c r="C615" s="35" t="s">
        <v>543</v>
      </c>
      <c r="D615" s="15"/>
      <c r="E615" s="13"/>
      <c r="F615" s="12" t="s">
        <v>247</v>
      </c>
      <c r="G615" s="13"/>
      <c r="H615" s="12" t="s">
        <v>1085</v>
      </c>
      <c r="I615" s="15"/>
      <c r="J615" s="13"/>
      <c r="K615" s="16">
        <v>800</v>
      </c>
      <c r="L615" s="15"/>
      <c r="M615" s="13"/>
      <c r="N615" s="16">
        <v>800</v>
      </c>
      <c r="O615" s="15"/>
      <c r="P615" s="15"/>
      <c r="Q615" s="13"/>
      <c r="R615" s="14" t="s">
        <v>308</v>
      </c>
      <c r="S615" s="15"/>
      <c r="T615" s="13"/>
    </row>
    <row r="616" spans="3:20" ht="12.75" customHeight="1">
      <c r="C616" s="35" t="s">
        <v>267</v>
      </c>
      <c r="D616" s="15"/>
      <c r="E616" s="13"/>
      <c r="F616" s="12" t="s">
        <v>247</v>
      </c>
      <c r="G616" s="13"/>
      <c r="H616" s="12" t="s">
        <v>1086</v>
      </c>
      <c r="I616" s="15"/>
      <c r="J616" s="13"/>
      <c r="K616" s="16">
        <v>800</v>
      </c>
      <c r="L616" s="15"/>
      <c r="M616" s="13"/>
      <c r="N616" s="16">
        <v>800</v>
      </c>
      <c r="O616" s="15"/>
      <c r="P616" s="15"/>
      <c r="Q616" s="13"/>
      <c r="R616" s="14" t="s">
        <v>59</v>
      </c>
      <c r="S616" s="15"/>
      <c r="T616" s="13"/>
    </row>
    <row r="617" spans="3:20" ht="12.75" customHeight="1">
      <c r="C617" s="35" t="s">
        <v>315</v>
      </c>
      <c r="D617" s="15"/>
      <c r="E617" s="13"/>
      <c r="F617" s="12" t="s">
        <v>247</v>
      </c>
      <c r="G617" s="13"/>
      <c r="H617" s="12" t="s">
        <v>1087</v>
      </c>
      <c r="I617" s="15"/>
      <c r="J617" s="13"/>
      <c r="K617" s="16">
        <v>800</v>
      </c>
      <c r="L617" s="15"/>
      <c r="M617" s="13"/>
      <c r="N617" s="16">
        <v>800</v>
      </c>
      <c r="O617" s="15"/>
      <c r="P617" s="15"/>
      <c r="Q617" s="13"/>
      <c r="R617" s="14" t="s">
        <v>59</v>
      </c>
      <c r="S617" s="15"/>
      <c r="T617" s="13"/>
    </row>
    <row r="618" spans="3:20" ht="13.35" customHeight="1">
      <c r="C618" s="35" t="s">
        <v>1088</v>
      </c>
      <c r="D618" s="15"/>
      <c r="E618" s="13"/>
      <c r="F618" s="12" t="s">
        <v>247</v>
      </c>
      <c r="G618" s="13"/>
      <c r="H618" s="12" t="s">
        <v>1089</v>
      </c>
      <c r="I618" s="15"/>
      <c r="J618" s="13"/>
      <c r="K618" s="16">
        <v>88887989</v>
      </c>
      <c r="L618" s="15"/>
      <c r="M618" s="13"/>
      <c r="N618" s="16">
        <v>11479849.390000001</v>
      </c>
      <c r="O618" s="15"/>
      <c r="P618" s="15"/>
      <c r="Q618" s="13"/>
      <c r="R618" s="14" t="s">
        <v>1090</v>
      </c>
      <c r="S618" s="15"/>
      <c r="T618" s="13"/>
    </row>
    <row r="619" spans="3:20" ht="12.4" customHeight="1">
      <c r="C619" s="35" t="s">
        <v>1091</v>
      </c>
      <c r="D619" s="15"/>
      <c r="E619" s="13"/>
      <c r="F619" s="12" t="s">
        <v>247</v>
      </c>
      <c r="G619" s="13"/>
      <c r="H619" s="12" t="s">
        <v>1092</v>
      </c>
      <c r="I619" s="15"/>
      <c r="J619" s="13"/>
      <c r="K619" s="16">
        <v>374000</v>
      </c>
      <c r="L619" s="15"/>
      <c r="M619" s="13"/>
      <c r="N619" s="16">
        <v>64443</v>
      </c>
      <c r="O619" s="15"/>
      <c r="P619" s="15"/>
      <c r="Q619" s="13"/>
      <c r="R619" s="14" t="s">
        <v>1093</v>
      </c>
      <c r="S619" s="15"/>
      <c r="T619" s="13"/>
    </row>
    <row r="620" spans="3:20" ht="11.85" customHeight="1">
      <c r="C620" s="37" t="s">
        <v>1094</v>
      </c>
      <c r="D620" s="15"/>
      <c r="E620" s="13"/>
      <c r="F620" s="12" t="s">
        <v>247</v>
      </c>
      <c r="G620" s="13"/>
      <c r="H620" s="12" t="s">
        <v>1095</v>
      </c>
      <c r="I620" s="15"/>
      <c r="J620" s="13"/>
      <c r="K620" s="16">
        <v>329000</v>
      </c>
      <c r="L620" s="15"/>
      <c r="M620" s="13"/>
      <c r="N620" s="16">
        <v>55960</v>
      </c>
      <c r="O620" s="15"/>
      <c r="P620" s="15"/>
      <c r="Q620" s="13"/>
      <c r="R620" s="14" t="s">
        <v>1096</v>
      </c>
      <c r="S620" s="15"/>
      <c r="T620" s="13"/>
    </row>
    <row r="621" spans="3:20" ht="11.85" customHeight="1">
      <c r="C621" s="35" t="s">
        <v>26</v>
      </c>
      <c r="D621" s="15"/>
      <c r="E621" s="13"/>
      <c r="F621" s="12" t="s">
        <v>247</v>
      </c>
      <c r="G621" s="13"/>
      <c r="H621" s="12" t="s">
        <v>1097</v>
      </c>
      <c r="I621" s="15"/>
      <c r="J621" s="13"/>
      <c r="K621" s="16">
        <v>300000</v>
      </c>
      <c r="L621" s="15"/>
      <c r="M621" s="13"/>
      <c r="N621" s="16">
        <v>26960</v>
      </c>
      <c r="O621" s="15"/>
      <c r="P621" s="15"/>
      <c r="Q621" s="13"/>
      <c r="R621" s="14" t="s">
        <v>1096</v>
      </c>
      <c r="S621" s="15"/>
      <c r="T621" s="13"/>
    </row>
    <row r="622" spans="3:20" ht="12.6" customHeight="1">
      <c r="C622" s="37" t="s">
        <v>301</v>
      </c>
      <c r="D622" s="15"/>
      <c r="E622" s="13"/>
      <c r="F622" s="12" t="s">
        <v>247</v>
      </c>
      <c r="G622" s="13"/>
      <c r="H622" s="12" t="s">
        <v>1098</v>
      </c>
      <c r="I622" s="15"/>
      <c r="J622" s="13"/>
      <c r="K622" s="38">
        <v>300000</v>
      </c>
      <c r="L622" s="15"/>
      <c r="M622" s="13"/>
      <c r="N622" s="38">
        <v>26960</v>
      </c>
      <c r="O622" s="15"/>
      <c r="P622" s="15"/>
      <c r="Q622" s="13"/>
      <c r="R622" s="36" t="s">
        <v>1096</v>
      </c>
      <c r="S622" s="15"/>
      <c r="T622" s="13"/>
    </row>
    <row r="623" spans="3:20" ht="15" customHeight="1">
      <c r="C623" s="37" t="s">
        <v>304</v>
      </c>
      <c r="D623" s="15"/>
      <c r="E623" s="13"/>
      <c r="F623" s="12" t="s">
        <v>247</v>
      </c>
      <c r="G623" s="13"/>
      <c r="H623" s="12" t="s">
        <v>1099</v>
      </c>
      <c r="I623" s="15"/>
      <c r="J623" s="13"/>
      <c r="K623" s="38">
        <v>300000</v>
      </c>
      <c r="L623" s="15"/>
      <c r="M623" s="13"/>
      <c r="N623" s="39">
        <v>26960</v>
      </c>
      <c r="O623" s="15"/>
      <c r="P623" s="15"/>
      <c r="Q623" s="13"/>
      <c r="R623" s="36" t="s">
        <v>1096</v>
      </c>
      <c r="S623" s="15"/>
      <c r="T623" s="13"/>
    </row>
    <row r="624" spans="3:20" ht="12.4" customHeight="1">
      <c r="C624" s="35" t="s">
        <v>312</v>
      </c>
      <c r="D624" s="15"/>
      <c r="E624" s="13"/>
      <c r="F624" s="12" t="s">
        <v>247</v>
      </c>
      <c r="G624" s="13"/>
      <c r="H624" s="12" t="s">
        <v>1100</v>
      </c>
      <c r="I624" s="15"/>
      <c r="J624" s="13"/>
      <c r="K624" s="16">
        <v>300000</v>
      </c>
      <c r="L624" s="15"/>
      <c r="M624" s="13"/>
      <c r="N624" s="16">
        <v>26960</v>
      </c>
      <c r="O624" s="15"/>
      <c r="P624" s="15"/>
      <c r="Q624" s="13"/>
      <c r="R624" s="14" t="s">
        <v>1096</v>
      </c>
      <c r="S624" s="15"/>
      <c r="T624" s="13"/>
    </row>
    <row r="625" spans="3:20" ht="12.75" customHeight="1">
      <c r="C625" s="35" t="s">
        <v>317</v>
      </c>
      <c r="D625" s="15"/>
      <c r="E625" s="13"/>
      <c r="F625" s="12" t="s">
        <v>247</v>
      </c>
      <c r="G625" s="13"/>
      <c r="H625" s="12" t="s">
        <v>1101</v>
      </c>
      <c r="I625" s="15"/>
      <c r="J625" s="13"/>
      <c r="K625" s="16">
        <v>300000</v>
      </c>
      <c r="L625" s="15"/>
      <c r="M625" s="13"/>
      <c r="N625" s="16">
        <v>26960</v>
      </c>
      <c r="O625" s="15"/>
      <c r="P625" s="15"/>
      <c r="Q625" s="13"/>
      <c r="R625" s="16">
        <v>273040</v>
      </c>
      <c r="S625" s="15"/>
      <c r="T625" s="13"/>
    </row>
    <row r="626" spans="3:20" ht="12.75" customHeight="1">
      <c r="C626" s="35" t="s">
        <v>321</v>
      </c>
      <c r="D626" s="15"/>
      <c r="E626" s="13"/>
      <c r="F626" s="12" t="s">
        <v>247</v>
      </c>
      <c r="G626" s="13"/>
      <c r="H626" s="12" t="s">
        <v>1102</v>
      </c>
      <c r="I626" s="15"/>
      <c r="J626" s="13"/>
      <c r="K626" s="16">
        <v>300000</v>
      </c>
      <c r="L626" s="15"/>
      <c r="M626" s="13"/>
      <c r="N626" s="16">
        <v>26960</v>
      </c>
      <c r="O626" s="15"/>
      <c r="P626" s="15"/>
      <c r="Q626" s="13"/>
      <c r="R626" s="16">
        <v>273040</v>
      </c>
      <c r="S626" s="15"/>
      <c r="T626" s="13"/>
    </row>
    <row r="627" spans="3:20" ht="11.85" customHeight="1">
      <c r="C627" s="35" t="s">
        <v>1103</v>
      </c>
      <c r="D627" s="15"/>
      <c r="E627" s="13"/>
      <c r="F627" s="12" t="s">
        <v>247</v>
      </c>
      <c r="G627" s="13"/>
      <c r="H627" s="12" t="s">
        <v>1104</v>
      </c>
      <c r="I627" s="15"/>
      <c r="J627" s="13"/>
      <c r="K627" s="16">
        <v>29000</v>
      </c>
      <c r="L627" s="15"/>
      <c r="M627" s="13"/>
      <c r="N627" s="16">
        <v>29000</v>
      </c>
      <c r="O627" s="15"/>
      <c r="P627" s="15"/>
      <c r="Q627" s="13"/>
      <c r="R627" s="14" t="s">
        <v>308</v>
      </c>
      <c r="S627" s="15"/>
      <c r="T627" s="13"/>
    </row>
    <row r="628" spans="3:20" ht="12.6" customHeight="1">
      <c r="C628" s="37" t="s">
        <v>261</v>
      </c>
      <c r="D628" s="15"/>
      <c r="E628" s="13"/>
      <c r="F628" s="12" t="s">
        <v>247</v>
      </c>
      <c r="G628" s="13"/>
      <c r="H628" s="12" t="s">
        <v>1105</v>
      </c>
      <c r="I628" s="15"/>
      <c r="J628" s="13"/>
      <c r="K628" s="38">
        <v>29000</v>
      </c>
      <c r="L628" s="15"/>
      <c r="M628" s="13"/>
      <c r="N628" s="38">
        <v>29000</v>
      </c>
      <c r="O628" s="15"/>
      <c r="P628" s="15"/>
      <c r="Q628" s="13"/>
      <c r="R628" s="36" t="s">
        <v>308</v>
      </c>
      <c r="S628" s="15"/>
      <c r="T628" s="13"/>
    </row>
    <row r="629" spans="3:20" ht="15" customHeight="1">
      <c r="C629" s="37" t="s">
        <v>736</v>
      </c>
      <c r="D629" s="15"/>
      <c r="E629" s="13"/>
      <c r="F629" s="12" t="s">
        <v>247</v>
      </c>
      <c r="G629" s="13"/>
      <c r="H629" s="12" t="s">
        <v>1106</v>
      </c>
      <c r="I629" s="15"/>
      <c r="J629" s="13"/>
      <c r="K629" s="38">
        <v>29000</v>
      </c>
      <c r="L629" s="15"/>
      <c r="M629" s="13"/>
      <c r="N629" s="39">
        <v>29000</v>
      </c>
      <c r="O629" s="15"/>
      <c r="P629" s="15"/>
      <c r="Q629" s="13"/>
      <c r="R629" s="36" t="s">
        <v>308</v>
      </c>
      <c r="S629" s="15"/>
      <c r="T629" s="13"/>
    </row>
    <row r="630" spans="3:20" ht="12.6" customHeight="1">
      <c r="C630" s="35" t="s">
        <v>738</v>
      </c>
      <c r="D630" s="15"/>
      <c r="E630" s="13"/>
      <c r="F630" s="12" t="s">
        <v>247</v>
      </c>
      <c r="G630" s="13"/>
      <c r="H630" s="12" t="s">
        <v>1107</v>
      </c>
      <c r="I630" s="15"/>
      <c r="J630" s="13"/>
      <c r="K630" s="16">
        <v>29000</v>
      </c>
      <c r="L630" s="15"/>
      <c r="M630" s="13"/>
      <c r="N630" s="16">
        <v>29000</v>
      </c>
      <c r="O630" s="15"/>
      <c r="P630" s="15"/>
      <c r="Q630" s="13"/>
      <c r="R630" s="14" t="s">
        <v>308</v>
      </c>
      <c r="S630" s="15"/>
      <c r="T630" s="13"/>
    </row>
    <row r="631" spans="3:20" ht="12.75" customHeight="1">
      <c r="C631" s="35" t="s">
        <v>267</v>
      </c>
      <c r="D631" s="15"/>
      <c r="E631" s="13"/>
      <c r="F631" s="12" t="s">
        <v>247</v>
      </c>
      <c r="G631" s="13"/>
      <c r="H631" s="12" t="s">
        <v>1108</v>
      </c>
      <c r="I631" s="15"/>
      <c r="J631" s="13"/>
      <c r="K631" s="16">
        <v>29000</v>
      </c>
      <c r="L631" s="15"/>
      <c r="M631" s="13"/>
      <c r="N631" s="16">
        <v>29000</v>
      </c>
      <c r="O631" s="15"/>
      <c r="P631" s="15"/>
      <c r="Q631" s="13"/>
      <c r="R631" s="14" t="s">
        <v>59</v>
      </c>
      <c r="S631" s="15"/>
      <c r="T631" s="13"/>
    </row>
    <row r="632" spans="3:20" ht="12.75" customHeight="1">
      <c r="C632" s="35" t="s">
        <v>269</v>
      </c>
      <c r="D632" s="15"/>
      <c r="E632" s="13"/>
      <c r="F632" s="12" t="s">
        <v>247</v>
      </c>
      <c r="G632" s="13"/>
      <c r="H632" s="12" t="s">
        <v>1109</v>
      </c>
      <c r="I632" s="15"/>
      <c r="J632" s="13"/>
      <c r="K632" s="16">
        <v>29000</v>
      </c>
      <c r="L632" s="15"/>
      <c r="M632" s="13"/>
      <c r="N632" s="16">
        <v>29000</v>
      </c>
      <c r="O632" s="15"/>
      <c r="P632" s="15"/>
      <c r="Q632" s="13"/>
      <c r="R632" s="14" t="s">
        <v>59</v>
      </c>
      <c r="S632" s="15"/>
      <c r="T632" s="13"/>
    </row>
    <row r="633" spans="3:20" ht="12.75" customHeight="1">
      <c r="C633" s="35" t="s">
        <v>271</v>
      </c>
      <c r="D633" s="15"/>
      <c r="E633" s="13"/>
      <c r="F633" s="12" t="s">
        <v>247</v>
      </c>
      <c r="G633" s="13"/>
      <c r="H633" s="12" t="s">
        <v>1110</v>
      </c>
      <c r="I633" s="15"/>
      <c r="J633" s="13"/>
      <c r="K633" s="16">
        <v>29000</v>
      </c>
      <c r="L633" s="15"/>
      <c r="M633" s="13"/>
      <c r="N633" s="16">
        <v>29000</v>
      </c>
      <c r="O633" s="15"/>
      <c r="P633" s="15"/>
      <c r="Q633" s="13"/>
      <c r="R633" s="14" t="s">
        <v>59</v>
      </c>
      <c r="S633" s="15"/>
      <c r="T633" s="13"/>
    </row>
    <row r="634" spans="3:20" ht="11.85" customHeight="1">
      <c r="C634" s="37" t="s">
        <v>1111</v>
      </c>
      <c r="D634" s="15"/>
      <c r="E634" s="13"/>
      <c r="F634" s="12" t="s">
        <v>247</v>
      </c>
      <c r="G634" s="13"/>
      <c r="H634" s="12" t="s">
        <v>1112</v>
      </c>
      <c r="I634" s="15"/>
      <c r="J634" s="13"/>
      <c r="K634" s="16">
        <v>45000</v>
      </c>
      <c r="L634" s="15"/>
      <c r="M634" s="13"/>
      <c r="N634" s="16">
        <v>8483</v>
      </c>
      <c r="O634" s="15"/>
      <c r="P634" s="15"/>
      <c r="Q634" s="13"/>
      <c r="R634" s="14" t="s">
        <v>1113</v>
      </c>
      <c r="S634" s="15"/>
      <c r="T634" s="13"/>
    </row>
    <row r="635" spans="3:20" ht="11.85" customHeight="1">
      <c r="C635" s="35" t="s">
        <v>448</v>
      </c>
      <c r="D635" s="15"/>
      <c r="E635" s="13"/>
      <c r="F635" s="12" t="s">
        <v>247</v>
      </c>
      <c r="G635" s="13"/>
      <c r="H635" s="12" t="s">
        <v>1114</v>
      </c>
      <c r="I635" s="15"/>
      <c r="J635" s="13"/>
      <c r="K635" s="16">
        <v>45000</v>
      </c>
      <c r="L635" s="15"/>
      <c r="M635" s="13"/>
      <c r="N635" s="16">
        <v>8483</v>
      </c>
      <c r="O635" s="15"/>
      <c r="P635" s="15"/>
      <c r="Q635" s="13"/>
      <c r="R635" s="14" t="s">
        <v>1113</v>
      </c>
      <c r="S635" s="15"/>
      <c r="T635" s="13"/>
    </row>
    <row r="636" spans="3:20" ht="12.6" customHeight="1">
      <c r="C636" s="37" t="s">
        <v>451</v>
      </c>
      <c r="D636" s="15"/>
      <c r="E636" s="13"/>
      <c r="F636" s="12" t="s">
        <v>247</v>
      </c>
      <c r="G636" s="13"/>
      <c r="H636" s="12" t="s">
        <v>1115</v>
      </c>
      <c r="I636" s="15"/>
      <c r="J636" s="13"/>
      <c r="K636" s="38">
        <v>45000</v>
      </c>
      <c r="L636" s="15"/>
      <c r="M636" s="13"/>
      <c r="N636" s="38">
        <v>8483</v>
      </c>
      <c r="O636" s="15"/>
      <c r="P636" s="15"/>
      <c r="Q636" s="13"/>
      <c r="R636" s="36" t="s">
        <v>1113</v>
      </c>
      <c r="S636" s="15"/>
      <c r="T636" s="13"/>
    </row>
    <row r="637" spans="3:20" ht="15" customHeight="1">
      <c r="C637" s="37" t="s">
        <v>453</v>
      </c>
      <c r="D637" s="15"/>
      <c r="E637" s="13"/>
      <c r="F637" s="12" t="s">
        <v>247</v>
      </c>
      <c r="G637" s="13"/>
      <c r="H637" s="12" t="s">
        <v>1116</v>
      </c>
      <c r="I637" s="15"/>
      <c r="J637" s="13"/>
      <c r="K637" s="38">
        <v>45000</v>
      </c>
      <c r="L637" s="15"/>
      <c r="M637" s="13"/>
      <c r="N637" s="39">
        <v>8483</v>
      </c>
      <c r="O637" s="15"/>
      <c r="P637" s="15"/>
      <c r="Q637" s="13"/>
      <c r="R637" s="36" t="s">
        <v>1113</v>
      </c>
      <c r="S637" s="15"/>
      <c r="T637" s="13"/>
    </row>
    <row r="638" spans="3:20" ht="12.6" customHeight="1">
      <c r="C638" s="35" t="s">
        <v>455</v>
      </c>
      <c r="D638" s="15"/>
      <c r="E638" s="13"/>
      <c r="F638" s="12" t="s">
        <v>247</v>
      </c>
      <c r="G638" s="13"/>
      <c r="H638" s="12" t="s">
        <v>1117</v>
      </c>
      <c r="I638" s="15"/>
      <c r="J638" s="13"/>
      <c r="K638" s="16">
        <v>45000</v>
      </c>
      <c r="L638" s="15"/>
      <c r="M638" s="13"/>
      <c r="N638" s="16">
        <v>8483</v>
      </c>
      <c r="O638" s="15"/>
      <c r="P638" s="15"/>
      <c r="Q638" s="13"/>
      <c r="R638" s="14" t="s">
        <v>1113</v>
      </c>
      <c r="S638" s="15"/>
      <c r="T638" s="13"/>
    </row>
    <row r="639" spans="3:20" ht="12.75" customHeight="1">
      <c r="C639" s="35" t="s">
        <v>267</v>
      </c>
      <c r="D639" s="15"/>
      <c r="E639" s="13"/>
      <c r="F639" s="12" t="s">
        <v>247</v>
      </c>
      <c r="G639" s="13"/>
      <c r="H639" s="12" t="s">
        <v>1118</v>
      </c>
      <c r="I639" s="15"/>
      <c r="J639" s="13"/>
      <c r="K639" s="16">
        <v>45000</v>
      </c>
      <c r="L639" s="15"/>
      <c r="M639" s="13"/>
      <c r="N639" s="16">
        <v>8483</v>
      </c>
      <c r="O639" s="15"/>
      <c r="P639" s="15"/>
      <c r="Q639" s="13"/>
      <c r="R639" s="16">
        <v>36517</v>
      </c>
      <c r="S639" s="15"/>
      <c r="T639" s="13"/>
    </row>
    <row r="640" spans="3:20" ht="12.75" customHeight="1">
      <c r="C640" s="35" t="s">
        <v>315</v>
      </c>
      <c r="D640" s="15"/>
      <c r="E640" s="13"/>
      <c r="F640" s="12" t="s">
        <v>247</v>
      </c>
      <c r="G640" s="13"/>
      <c r="H640" s="12" t="s">
        <v>1119</v>
      </c>
      <c r="I640" s="15"/>
      <c r="J640" s="13"/>
      <c r="K640" s="16">
        <v>45000</v>
      </c>
      <c r="L640" s="15"/>
      <c r="M640" s="13"/>
      <c r="N640" s="16">
        <v>8483</v>
      </c>
      <c r="O640" s="15"/>
      <c r="P640" s="15"/>
      <c r="Q640" s="13"/>
      <c r="R640" s="16">
        <v>36517</v>
      </c>
      <c r="S640" s="15"/>
      <c r="T640" s="13"/>
    </row>
    <row r="641" spans="3:20" ht="11.85" customHeight="1">
      <c r="C641" s="37" t="s">
        <v>1120</v>
      </c>
      <c r="D641" s="15"/>
      <c r="E641" s="13"/>
      <c r="F641" s="12" t="s">
        <v>247</v>
      </c>
      <c r="G641" s="13"/>
      <c r="H641" s="12" t="s">
        <v>1121</v>
      </c>
      <c r="I641" s="15"/>
      <c r="J641" s="13"/>
      <c r="K641" s="16">
        <v>55500900</v>
      </c>
      <c r="L641" s="15"/>
      <c r="M641" s="13"/>
      <c r="N641" s="16">
        <v>7441948.6900000004</v>
      </c>
      <c r="O641" s="15"/>
      <c r="P641" s="15"/>
      <c r="Q641" s="13"/>
      <c r="R641" s="14" t="s">
        <v>1122</v>
      </c>
      <c r="S641" s="15"/>
      <c r="T641" s="13"/>
    </row>
    <row r="642" spans="3:20" ht="11.85" customHeight="1">
      <c r="C642" s="35" t="s">
        <v>1123</v>
      </c>
      <c r="D642" s="15"/>
      <c r="E642" s="13"/>
      <c r="F642" s="12" t="s">
        <v>247</v>
      </c>
      <c r="G642" s="13"/>
      <c r="H642" s="12" t="s">
        <v>1124</v>
      </c>
      <c r="I642" s="15"/>
      <c r="J642" s="13"/>
      <c r="K642" s="16">
        <v>55500900</v>
      </c>
      <c r="L642" s="15"/>
      <c r="M642" s="13"/>
      <c r="N642" s="16">
        <v>7441948.6900000004</v>
      </c>
      <c r="O642" s="15"/>
      <c r="P642" s="15"/>
      <c r="Q642" s="13"/>
      <c r="R642" s="14" t="s">
        <v>1122</v>
      </c>
      <c r="S642" s="15"/>
      <c r="T642" s="13"/>
    </row>
    <row r="643" spans="3:20" ht="12.6" customHeight="1">
      <c r="C643" s="37" t="s">
        <v>261</v>
      </c>
      <c r="D643" s="15"/>
      <c r="E643" s="13"/>
      <c r="F643" s="12" t="s">
        <v>247</v>
      </c>
      <c r="G643" s="13"/>
      <c r="H643" s="12" t="s">
        <v>1125</v>
      </c>
      <c r="I643" s="15"/>
      <c r="J643" s="13"/>
      <c r="K643" s="38">
        <v>54106470</v>
      </c>
      <c r="L643" s="15"/>
      <c r="M643" s="13"/>
      <c r="N643" s="38">
        <v>7435588.6900000004</v>
      </c>
      <c r="O643" s="15"/>
      <c r="P643" s="15"/>
      <c r="Q643" s="13"/>
      <c r="R643" s="36" t="s">
        <v>1126</v>
      </c>
      <c r="S643" s="15"/>
      <c r="T643" s="13"/>
    </row>
    <row r="644" spans="3:20" ht="15" customHeight="1">
      <c r="C644" s="37" t="s">
        <v>736</v>
      </c>
      <c r="D644" s="15"/>
      <c r="E644" s="13"/>
      <c r="F644" s="12" t="s">
        <v>247</v>
      </c>
      <c r="G644" s="13"/>
      <c r="H644" s="12" t="s">
        <v>1127</v>
      </c>
      <c r="I644" s="15"/>
      <c r="J644" s="13"/>
      <c r="K644" s="38">
        <v>54106470</v>
      </c>
      <c r="L644" s="15"/>
      <c r="M644" s="13"/>
      <c r="N644" s="39">
        <v>7435588.6900000004</v>
      </c>
      <c r="O644" s="15"/>
      <c r="P644" s="15"/>
      <c r="Q644" s="13"/>
      <c r="R644" s="36" t="s">
        <v>1126</v>
      </c>
      <c r="S644" s="15"/>
      <c r="T644" s="13"/>
    </row>
    <row r="645" spans="3:20" ht="12.6" customHeight="1">
      <c r="C645" s="35" t="s">
        <v>738</v>
      </c>
      <c r="D645" s="15"/>
      <c r="E645" s="13"/>
      <c r="F645" s="12" t="s">
        <v>247</v>
      </c>
      <c r="G645" s="13"/>
      <c r="H645" s="12" t="s">
        <v>1128</v>
      </c>
      <c r="I645" s="15"/>
      <c r="J645" s="13"/>
      <c r="K645" s="16">
        <v>54098937.5</v>
      </c>
      <c r="L645" s="15"/>
      <c r="M645" s="13"/>
      <c r="N645" s="16">
        <v>7434956.1900000004</v>
      </c>
      <c r="O645" s="15"/>
      <c r="P645" s="15"/>
      <c r="Q645" s="13"/>
      <c r="R645" s="14" t="s">
        <v>1129</v>
      </c>
      <c r="S645" s="15"/>
      <c r="T645" s="13"/>
    </row>
    <row r="646" spans="3:20" ht="12.75" customHeight="1">
      <c r="C646" s="35" t="s">
        <v>267</v>
      </c>
      <c r="D646" s="15"/>
      <c r="E646" s="13"/>
      <c r="F646" s="12" t="s">
        <v>247</v>
      </c>
      <c r="G646" s="13"/>
      <c r="H646" s="12" t="s">
        <v>1130</v>
      </c>
      <c r="I646" s="15"/>
      <c r="J646" s="13"/>
      <c r="K646" s="16">
        <v>54098937.5</v>
      </c>
      <c r="L646" s="15"/>
      <c r="M646" s="13"/>
      <c r="N646" s="16">
        <v>7434956.1900000004</v>
      </c>
      <c r="O646" s="15"/>
      <c r="P646" s="15"/>
      <c r="Q646" s="13"/>
      <c r="R646" s="16">
        <v>46663981.310000002</v>
      </c>
      <c r="S646" s="15"/>
      <c r="T646" s="13"/>
    </row>
    <row r="647" spans="3:20" ht="12.75" customHeight="1">
      <c r="C647" s="35" t="s">
        <v>269</v>
      </c>
      <c r="D647" s="15"/>
      <c r="E647" s="13"/>
      <c r="F647" s="12" t="s">
        <v>247</v>
      </c>
      <c r="G647" s="13"/>
      <c r="H647" s="12" t="s">
        <v>1131</v>
      </c>
      <c r="I647" s="15"/>
      <c r="J647" s="13"/>
      <c r="K647" s="16">
        <v>54098937.5</v>
      </c>
      <c r="L647" s="15"/>
      <c r="M647" s="13"/>
      <c r="N647" s="16">
        <v>7434956.1900000004</v>
      </c>
      <c r="O647" s="15"/>
      <c r="P647" s="15"/>
      <c r="Q647" s="13"/>
      <c r="R647" s="16">
        <v>46663981.310000002</v>
      </c>
      <c r="S647" s="15"/>
      <c r="T647" s="13"/>
    </row>
    <row r="648" spans="3:20" ht="12.75" customHeight="1">
      <c r="C648" s="35" t="s">
        <v>271</v>
      </c>
      <c r="D648" s="15"/>
      <c r="E648" s="13"/>
      <c r="F648" s="12" t="s">
        <v>247</v>
      </c>
      <c r="G648" s="13"/>
      <c r="H648" s="12" t="s">
        <v>1132</v>
      </c>
      <c r="I648" s="15"/>
      <c r="J648" s="13"/>
      <c r="K648" s="16">
        <v>41542648.5</v>
      </c>
      <c r="L648" s="15"/>
      <c r="M648" s="13"/>
      <c r="N648" s="16">
        <v>5656340.6799999997</v>
      </c>
      <c r="O648" s="15"/>
      <c r="P648" s="15"/>
      <c r="Q648" s="13"/>
      <c r="R648" s="16">
        <v>35886307.82</v>
      </c>
      <c r="S648" s="15"/>
      <c r="T648" s="13"/>
    </row>
    <row r="649" spans="3:20" ht="12.75" customHeight="1">
      <c r="C649" s="35" t="s">
        <v>273</v>
      </c>
      <c r="D649" s="15"/>
      <c r="E649" s="13"/>
      <c r="F649" s="12" t="s">
        <v>247</v>
      </c>
      <c r="G649" s="13"/>
      <c r="H649" s="12" t="s">
        <v>1133</v>
      </c>
      <c r="I649" s="15"/>
      <c r="J649" s="13"/>
      <c r="K649" s="16">
        <v>12556289</v>
      </c>
      <c r="L649" s="15"/>
      <c r="M649" s="13"/>
      <c r="N649" s="16">
        <v>1778615.51</v>
      </c>
      <c r="O649" s="15"/>
      <c r="P649" s="15"/>
      <c r="Q649" s="13"/>
      <c r="R649" s="16">
        <v>10777673.49</v>
      </c>
      <c r="S649" s="15"/>
      <c r="T649" s="13"/>
    </row>
    <row r="650" spans="3:20" ht="12.4" customHeight="1">
      <c r="C650" s="35" t="s">
        <v>745</v>
      </c>
      <c r="D650" s="15"/>
      <c r="E650" s="13"/>
      <c r="F650" s="12" t="s">
        <v>247</v>
      </c>
      <c r="G650" s="13"/>
      <c r="H650" s="12" t="s">
        <v>1134</v>
      </c>
      <c r="I650" s="15"/>
      <c r="J650" s="13"/>
      <c r="K650" s="16">
        <v>7532.5</v>
      </c>
      <c r="L650" s="15"/>
      <c r="M650" s="13"/>
      <c r="N650" s="16">
        <v>632.5</v>
      </c>
      <c r="O650" s="15"/>
      <c r="P650" s="15"/>
      <c r="Q650" s="13"/>
      <c r="R650" s="14" t="s">
        <v>1135</v>
      </c>
      <c r="S650" s="15"/>
      <c r="T650" s="13"/>
    </row>
    <row r="651" spans="3:20" ht="12.75" customHeight="1">
      <c r="C651" s="35" t="s">
        <v>267</v>
      </c>
      <c r="D651" s="15"/>
      <c r="E651" s="13"/>
      <c r="F651" s="12" t="s">
        <v>247</v>
      </c>
      <c r="G651" s="13"/>
      <c r="H651" s="12" t="s">
        <v>1136</v>
      </c>
      <c r="I651" s="15"/>
      <c r="J651" s="13"/>
      <c r="K651" s="16">
        <v>7532.5</v>
      </c>
      <c r="L651" s="15"/>
      <c r="M651" s="13"/>
      <c r="N651" s="16">
        <v>632.5</v>
      </c>
      <c r="O651" s="15"/>
      <c r="P651" s="15"/>
      <c r="Q651" s="13"/>
      <c r="R651" s="16">
        <v>6900</v>
      </c>
      <c r="S651" s="15"/>
      <c r="T651" s="13"/>
    </row>
    <row r="652" spans="3:20" ht="12.75" customHeight="1">
      <c r="C652" s="35" t="s">
        <v>269</v>
      </c>
      <c r="D652" s="15"/>
      <c r="E652" s="13"/>
      <c r="F652" s="12" t="s">
        <v>247</v>
      </c>
      <c r="G652" s="13"/>
      <c r="H652" s="12" t="s">
        <v>1137</v>
      </c>
      <c r="I652" s="15"/>
      <c r="J652" s="13"/>
      <c r="K652" s="16">
        <v>7532.5</v>
      </c>
      <c r="L652" s="15"/>
      <c r="M652" s="13"/>
      <c r="N652" s="16">
        <v>632.5</v>
      </c>
      <c r="O652" s="15"/>
      <c r="P652" s="15"/>
      <c r="Q652" s="13"/>
      <c r="R652" s="16">
        <v>6900</v>
      </c>
      <c r="S652" s="15"/>
      <c r="T652" s="13"/>
    </row>
    <row r="653" spans="3:20" ht="12.75" customHeight="1">
      <c r="C653" s="35" t="s">
        <v>295</v>
      </c>
      <c r="D653" s="15"/>
      <c r="E653" s="13"/>
      <c r="F653" s="12" t="s">
        <v>247</v>
      </c>
      <c r="G653" s="13"/>
      <c r="H653" s="12" t="s">
        <v>1138</v>
      </c>
      <c r="I653" s="15"/>
      <c r="J653" s="13"/>
      <c r="K653" s="16">
        <v>7532.5</v>
      </c>
      <c r="L653" s="15"/>
      <c r="M653" s="13"/>
      <c r="N653" s="16">
        <v>632.5</v>
      </c>
      <c r="O653" s="15"/>
      <c r="P653" s="15"/>
      <c r="Q653" s="13"/>
      <c r="R653" s="16">
        <v>6900</v>
      </c>
      <c r="S653" s="15"/>
      <c r="T653" s="13"/>
    </row>
    <row r="654" spans="3:20" ht="12.6" customHeight="1">
      <c r="C654" s="37" t="s">
        <v>301</v>
      </c>
      <c r="D654" s="15"/>
      <c r="E654" s="13"/>
      <c r="F654" s="12" t="s">
        <v>247</v>
      </c>
      <c r="G654" s="13"/>
      <c r="H654" s="12" t="s">
        <v>1139</v>
      </c>
      <c r="I654" s="15"/>
      <c r="J654" s="13"/>
      <c r="K654" s="38">
        <v>1394430</v>
      </c>
      <c r="L654" s="15"/>
      <c r="M654" s="13"/>
      <c r="N654" s="38">
        <v>6360</v>
      </c>
      <c r="O654" s="15"/>
      <c r="P654" s="15"/>
      <c r="Q654" s="13"/>
      <c r="R654" s="36" t="s">
        <v>1140</v>
      </c>
      <c r="S654" s="15"/>
      <c r="T654" s="13"/>
    </row>
    <row r="655" spans="3:20" ht="15" customHeight="1">
      <c r="C655" s="37" t="s">
        <v>304</v>
      </c>
      <c r="D655" s="15"/>
      <c r="E655" s="13"/>
      <c r="F655" s="12" t="s">
        <v>247</v>
      </c>
      <c r="G655" s="13"/>
      <c r="H655" s="12" t="s">
        <v>1141</v>
      </c>
      <c r="I655" s="15"/>
      <c r="J655" s="13"/>
      <c r="K655" s="38">
        <v>1394430</v>
      </c>
      <c r="L655" s="15"/>
      <c r="M655" s="13"/>
      <c r="N655" s="39">
        <v>6360</v>
      </c>
      <c r="O655" s="15"/>
      <c r="P655" s="15"/>
      <c r="Q655" s="13"/>
      <c r="R655" s="36" t="s">
        <v>1140</v>
      </c>
      <c r="S655" s="15"/>
      <c r="T655" s="13"/>
    </row>
    <row r="656" spans="3:20" ht="12.4" customHeight="1">
      <c r="C656" s="35" t="s">
        <v>312</v>
      </c>
      <c r="D656" s="15"/>
      <c r="E656" s="13"/>
      <c r="F656" s="12" t="s">
        <v>247</v>
      </c>
      <c r="G656" s="13"/>
      <c r="H656" s="12" t="s">
        <v>1142</v>
      </c>
      <c r="I656" s="15"/>
      <c r="J656" s="13"/>
      <c r="K656" s="16">
        <v>1394430</v>
      </c>
      <c r="L656" s="15"/>
      <c r="M656" s="13"/>
      <c r="N656" s="16">
        <v>6360</v>
      </c>
      <c r="O656" s="15"/>
      <c r="P656" s="15"/>
      <c r="Q656" s="13"/>
      <c r="R656" s="14" t="s">
        <v>1140</v>
      </c>
      <c r="S656" s="15"/>
      <c r="T656" s="13"/>
    </row>
    <row r="657" spans="3:20" ht="12.75" customHeight="1">
      <c r="C657" s="35" t="s">
        <v>267</v>
      </c>
      <c r="D657" s="15"/>
      <c r="E657" s="13"/>
      <c r="F657" s="12" t="s">
        <v>247</v>
      </c>
      <c r="G657" s="13"/>
      <c r="H657" s="12" t="s">
        <v>1143</v>
      </c>
      <c r="I657" s="15"/>
      <c r="J657" s="13"/>
      <c r="K657" s="16">
        <v>160360</v>
      </c>
      <c r="L657" s="15"/>
      <c r="M657" s="13"/>
      <c r="N657" s="16">
        <v>1360</v>
      </c>
      <c r="O657" s="15"/>
      <c r="P657" s="15"/>
      <c r="Q657" s="13"/>
      <c r="R657" s="16">
        <v>159000</v>
      </c>
      <c r="S657" s="15"/>
      <c r="T657" s="13"/>
    </row>
    <row r="658" spans="3:20" ht="12.75" customHeight="1">
      <c r="C658" s="35" t="s">
        <v>297</v>
      </c>
      <c r="D658" s="15"/>
      <c r="E658" s="13"/>
      <c r="F658" s="12" t="s">
        <v>247</v>
      </c>
      <c r="G658" s="13"/>
      <c r="H658" s="12" t="s">
        <v>1144</v>
      </c>
      <c r="I658" s="15"/>
      <c r="J658" s="13"/>
      <c r="K658" s="16">
        <v>150360</v>
      </c>
      <c r="L658" s="15"/>
      <c r="M658" s="13"/>
      <c r="N658" s="16">
        <v>1360</v>
      </c>
      <c r="O658" s="15"/>
      <c r="P658" s="15"/>
      <c r="Q658" s="13"/>
      <c r="R658" s="16">
        <v>149000</v>
      </c>
      <c r="S658" s="15"/>
      <c r="T658" s="13"/>
    </row>
    <row r="659" spans="3:20" ht="12.75" customHeight="1">
      <c r="C659" s="35" t="s">
        <v>361</v>
      </c>
      <c r="D659" s="15"/>
      <c r="E659" s="13"/>
      <c r="F659" s="12" t="s">
        <v>247</v>
      </c>
      <c r="G659" s="13"/>
      <c r="H659" s="12" t="s">
        <v>1145</v>
      </c>
      <c r="I659" s="15"/>
      <c r="J659" s="13"/>
      <c r="K659" s="14" t="s">
        <v>59</v>
      </c>
      <c r="L659" s="15"/>
      <c r="M659" s="13"/>
      <c r="N659" s="14" t="s">
        <v>59</v>
      </c>
      <c r="O659" s="15"/>
      <c r="P659" s="15"/>
      <c r="Q659" s="13"/>
      <c r="R659" s="14" t="s">
        <v>59</v>
      </c>
      <c r="S659" s="15"/>
      <c r="T659" s="13"/>
    </row>
    <row r="660" spans="3:20" ht="12.75" customHeight="1">
      <c r="C660" s="35" t="s">
        <v>365</v>
      </c>
      <c r="D660" s="15"/>
      <c r="E660" s="13"/>
      <c r="F660" s="12" t="s">
        <v>247</v>
      </c>
      <c r="G660" s="13"/>
      <c r="H660" s="12" t="s">
        <v>1146</v>
      </c>
      <c r="I660" s="15"/>
      <c r="J660" s="13"/>
      <c r="K660" s="16">
        <v>150360</v>
      </c>
      <c r="L660" s="15"/>
      <c r="M660" s="13"/>
      <c r="N660" s="16">
        <v>1360</v>
      </c>
      <c r="O660" s="15"/>
      <c r="P660" s="15"/>
      <c r="Q660" s="13"/>
      <c r="R660" s="16">
        <v>149000</v>
      </c>
      <c r="S660" s="15"/>
      <c r="T660" s="13"/>
    </row>
    <row r="661" spans="3:20" ht="12.75" customHeight="1">
      <c r="C661" s="35" t="s">
        <v>299</v>
      </c>
      <c r="D661" s="15"/>
      <c r="E661" s="13"/>
      <c r="F661" s="12" t="s">
        <v>247</v>
      </c>
      <c r="G661" s="13"/>
      <c r="H661" s="12" t="s">
        <v>1147</v>
      </c>
      <c r="I661" s="15"/>
      <c r="J661" s="13"/>
      <c r="K661" s="14" t="s">
        <v>59</v>
      </c>
      <c r="L661" s="15"/>
      <c r="M661" s="13"/>
      <c r="N661" s="14" t="s">
        <v>59</v>
      </c>
      <c r="O661" s="15"/>
      <c r="P661" s="15"/>
      <c r="Q661" s="13"/>
      <c r="R661" s="14" t="s">
        <v>59</v>
      </c>
      <c r="S661" s="15"/>
      <c r="T661" s="13"/>
    </row>
    <row r="662" spans="3:20" ht="12.75" customHeight="1">
      <c r="C662" s="35" t="s">
        <v>315</v>
      </c>
      <c r="D662" s="15"/>
      <c r="E662" s="13"/>
      <c r="F662" s="12" t="s">
        <v>247</v>
      </c>
      <c r="G662" s="13"/>
      <c r="H662" s="12" t="s">
        <v>1148</v>
      </c>
      <c r="I662" s="15"/>
      <c r="J662" s="13"/>
      <c r="K662" s="16">
        <v>10000</v>
      </c>
      <c r="L662" s="15"/>
      <c r="M662" s="13"/>
      <c r="N662" s="14" t="s">
        <v>59</v>
      </c>
      <c r="O662" s="15"/>
      <c r="P662" s="15"/>
      <c r="Q662" s="13"/>
      <c r="R662" s="16">
        <v>10000</v>
      </c>
      <c r="S662" s="15"/>
      <c r="T662" s="13"/>
    </row>
    <row r="663" spans="3:20" ht="12.75" customHeight="1">
      <c r="C663" s="35" t="s">
        <v>317</v>
      </c>
      <c r="D663" s="15"/>
      <c r="E663" s="13"/>
      <c r="F663" s="12" t="s">
        <v>247</v>
      </c>
      <c r="G663" s="13"/>
      <c r="H663" s="12" t="s">
        <v>1149</v>
      </c>
      <c r="I663" s="15"/>
      <c r="J663" s="13"/>
      <c r="K663" s="16">
        <v>1234070</v>
      </c>
      <c r="L663" s="15"/>
      <c r="M663" s="13"/>
      <c r="N663" s="16">
        <v>5000</v>
      </c>
      <c r="O663" s="15"/>
      <c r="P663" s="15"/>
      <c r="Q663" s="13"/>
      <c r="R663" s="16">
        <v>1229070</v>
      </c>
      <c r="S663" s="15"/>
      <c r="T663" s="13"/>
    </row>
    <row r="664" spans="3:20" ht="12.75" customHeight="1">
      <c r="C664" s="35" t="s">
        <v>319</v>
      </c>
      <c r="D664" s="15"/>
      <c r="E664" s="13"/>
      <c r="F664" s="12" t="s">
        <v>247</v>
      </c>
      <c r="G664" s="13"/>
      <c r="H664" s="12" t="s">
        <v>1150</v>
      </c>
      <c r="I664" s="15"/>
      <c r="J664" s="13"/>
      <c r="K664" s="16">
        <v>183500</v>
      </c>
      <c r="L664" s="15"/>
      <c r="M664" s="13"/>
      <c r="N664" s="16">
        <v>3500</v>
      </c>
      <c r="O664" s="15"/>
      <c r="P664" s="15"/>
      <c r="Q664" s="13"/>
      <c r="R664" s="16">
        <v>180000</v>
      </c>
      <c r="S664" s="15"/>
      <c r="T664" s="13"/>
    </row>
    <row r="665" spans="3:20" ht="12.75" customHeight="1">
      <c r="C665" s="35" t="s">
        <v>321</v>
      </c>
      <c r="D665" s="15"/>
      <c r="E665" s="13"/>
      <c r="F665" s="12" t="s">
        <v>247</v>
      </c>
      <c r="G665" s="13"/>
      <c r="H665" s="12" t="s">
        <v>1151</v>
      </c>
      <c r="I665" s="15"/>
      <c r="J665" s="13"/>
      <c r="K665" s="16">
        <v>1050570</v>
      </c>
      <c r="L665" s="15"/>
      <c r="M665" s="13"/>
      <c r="N665" s="16">
        <v>1500</v>
      </c>
      <c r="O665" s="15"/>
      <c r="P665" s="15"/>
      <c r="Q665" s="13"/>
      <c r="R665" s="16">
        <v>1049070</v>
      </c>
      <c r="S665" s="15"/>
      <c r="T665" s="13"/>
    </row>
    <row r="666" spans="3:20" ht="11.85" customHeight="1">
      <c r="C666" s="37" t="s">
        <v>774</v>
      </c>
      <c r="D666" s="15"/>
      <c r="E666" s="13"/>
      <c r="F666" s="12" t="s">
        <v>247</v>
      </c>
      <c r="G666" s="13"/>
      <c r="H666" s="12" t="s">
        <v>1152</v>
      </c>
      <c r="I666" s="15"/>
      <c r="J666" s="13"/>
      <c r="K666" s="16">
        <v>33013089</v>
      </c>
      <c r="L666" s="15"/>
      <c r="M666" s="13"/>
      <c r="N666" s="16">
        <v>3973457.7</v>
      </c>
      <c r="O666" s="15"/>
      <c r="P666" s="15"/>
      <c r="Q666" s="13"/>
      <c r="R666" s="14" t="s">
        <v>1153</v>
      </c>
      <c r="S666" s="15"/>
      <c r="T666" s="13"/>
    </row>
    <row r="667" spans="3:20" ht="11.85" customHeight="1">
      <c r="C667" s="35" t="s">
        <v>1154</v>
      </c>
      <c r="D667" s="15"/>
      <c r="E667" s="13"/>
      <c r="F667" s="12" t="s">
        <v>247</v>
      </c>
      <c r="G667" s="13"/>
      <c r="H667" s="12" t="s">
        <v>1155</v>
      </c>
      <c r="I667" s="15"/>
      <c r="J667" s="13"/>
      <c r="K667" s="16">
        <v>100000</v>
      </c>
      <c r="L667" s="15"/>
      <c r="M667" s="13"/>
      <c r="N667" s="14" t="s">
        <v>59</v>
      </c>
      <c r="O667" s="15"/>
      <c r="P667" s="15"/>
      <c r="Q667" s="13"/>
      <c r="R667" s="14" t="s">
        <v>496</v>
      </c>
      <c r="S667" s="15"/>
      <c r="T667" s="13"/>
    </row>
    <row r="668" spans="3:20" ht="12.6" customHeight="1">
      <c r="C668" s="37" t="s">
        <v>301</v>
      </c>
      <c r="D668" s="15"/>
      <c r="E668" s="13"/>
      <c r="F668" s="12" t="s">
        <v>247</v>
      </c>
      <c r="G668" s="13"/>
      <c r="H668" s="12" t="s">
        <v>1156</v>
      </c>
      <c r="I668" s="15"/>
      <c r="J668" s="13"/>
      <c r="K668" s="38">
        <v>100000</v>
      </c>
      <c r="L668" s="15"/>
      <c r="M668" s="13"/>
      <c r="N668" s="36" t="s">
        <v>59</v>
      </c>
      <c r="O668" s="15"/>
      <c r="P668" s="15"/>
      <c r="Q668" s="13"/>
      <c r="R668" s="36" t="s">
        <v>496</v>
      </c>
      <c r="S668" s="15"/>
      <c r="T668" s="13"/>
    </row>
    <row r="669" spans="3:20" ht="15" customHeight="1">
      <c r="C669" s="37" t="s">
        <v>304</v>
      </c>
      <c r="D669" s="15"/>
      <c r="E669" s="13"/>
      <c r="F669" s="12" t="s">
        <v>247</v>
      </c>
      <c r="G669" s="13"/>
      <c r="H669" s="12" t="s">
        <v>1157</v>
      </c>
      <c r="I669" s="15"/>
      <c r="J669" s="13"/>
      <c r="K669" s="38">
        <v>100000</v>
      </c>
      <c r="L669" s="15"/>
      <c r="M669" s="13"/>
      <c r="N669" s="40" t="s">
        <v>59</v>
      </c>
      <c r="O669" s="15"/>
      <c r="P669" s="15"/>
      <c r="Q669" s="13"/>
      <c r="R669" s="36" t="s">
        <v>496</v>
      </c>
      <c r="S669" s="15"/>
      <c r="T669" s="13"/>
    </row>
    <row r="670" spans="3:20" ht="12.4" customHeight="1">
      <c r="C670" s="35" t="s">
        <v>312</v>
      </c>
      <c r="D670" s="15"/>
      <c r="E670" s="13"/>
      <c r="F670" s="12" t="s">
        <v>247</v>
      </c>
      <c r="G670" s="13"/>
      <c r="H670" s="12" t="s">
        <v>1158</v>
      </c>
      <c r="I670" s="15"/>
      <c r="J670" s="13"/>
      <c r="K670" s="16">
        <v>100000</v>
      </c>
      <c r="L670" s="15"/>
      <c r="M670" s="13"/>
      <c r="N670" s="14" t="s">
        <v>59</v>
      </c>
      <c r="O670" s="15"/>
      <c r="P670" s="15"/>
      <c r="Q670" s="13"/>
      <c r="R670" s="14" t="s">
        <v>496</v>
      </c>
      <c r="S670" s="15"/>
      <c r="T670" s="13"/>
    </row>
    <row r="671" spans="3:20" ht="12.75" customHeight="1">
      <c r="C671" s="35" t="s">
        <v>267</v>
      </c>
      <c r="D671" s="15"/>
      <c r="E671" s="13"/>
      <c r="F671" s="12" t="s">
        <v>247</v>
      </c>
      <c r="G671" s="13"/>
      <c r="H671" s="12" t="s">
        <v>1159</v>
      </c>
      <c r="I671" s="15"/>
      <c r="J671" s="13"/>
      <c r="K671" s="16">
        <v>50000</v>
      </c>
      <c r="L671" s="15"/>
      <c r="M671" s="13"/>
      <c r="N671" s="14" t="s">
        <v>59</v>
      </c>
      <c r="O671" s="15"/>
      <c r="P671" s="15"/>
      <c r="Q671" s="13"/>
      <c r="R671" s="16">
        <v>50000</v>
      </c>
      <c r="S671" s="15"/>
      <c r="T671" s="13"/>
    </row>
    <row r="672" spans="3:20" ht="12.75" customHeight="1">
      <c r="C672" s="35" t="s">
        <v>297</v>
      </c>
      <c r="D672" s="15"/>
      <c r="E672" s="13"/>
      <c r="F672" s="12" t="s">
        <v>247</v>
      </c>
      <c r="G672" s="13"/>
      <c r="H672" s="12" t="s">
        <v>1160</v>
      </c>
      <c r="I672" s="15"/>
      <c r="J672" s="13"/>
      <c r="K672" s="14" t="s">
        <v>59</v>
      </c>
      <c r="L672" s="15"/>
      <c r="M672" s="13"/>
      <c r="N672" s="14" t="s">
        <v>59</v>
      </c>
      <c r="O672" s="15"/>
      <c r="P672" s="15"/>
      <c r="Q672" s="13"/>
      <c r="R672" s="14" t="s">
        <v>59</v>
      </c>
      <c r="S672" s="15"/>
      <c r="T672" s="13"/>
    </row>
    <row r="673" spans="3:20" ht="12.75" customHeight="1">
      <c r="C673" s="35" t="s">
        <v>361</v>
      </c>
      <c r="D673" s="15"/>
      <c r="E673" s="13"/>
      <c r="F673" s="12" t="s">
        <v>247</v>
      </c>
      <c r="G673" s="13"/>
      <c r="H673" s="12" t="s">
        <v>1161</v>
      </c>
      <c r="I673" s="15"/>
      <c r="J673" s="13"/>
      <c r="K673" s="14" t="s">
        <v>59</v>
      </c>
      <c r="L673" s="15"/>
      <c r="M673" s="13"/>
      <c r="N673" s="14" t="s">
        <v>59</v>
      </c>
      <c r="O673" s="15"/>
      <c r="P673" s="15"/>
      <c r="Q673" s="13"/>
      <c r="R673" s="14" t="s">
        <v>59</v>
      </c>
      <c r="S673" s="15"/>
      <c r="T673" s="13"/>
    </row>
    <row r="674" spans="3:20" ht="12.75" customHeight="1">
      <c r="C674" s="35" t="s">
        <v>299</v>
      </c>
      <c r="D674" s="15"/>
      <c r="E674" s="13"/>
      <c r="F674" s="12" t="s">
        <v>247</v>
      </c>
      <c r="G674" s="13"/>
      <c r="H674" s="12" t="s">
        <v>1162</v>
      </c>
      <c r="I674" s="15"/>
      <c r="J674" s="13"/>
      <c r="K674" s="14" t="s">
        <v>59</v>
      </c>
      <c r="L674" s="15"/>
      <c r="M674" s="13"/>
      <c r="N674" s="14" t="s">
        <v>59</v>
      </c>
      <c r="O674" s="15"/>
      <c r="P674" s="15"/>
      <c r="Q674" s="13"/>
      <c r="R674" s="14" t="s">
        <v>59</v>
      </c>
      <c r="S674" s="15"/>
      <c r="T674" s="13"/>
    </row>
    <row r="675" spans="3:20" ht="12.75" customHeight="1">
      <c r="C675" s="35" t="s">
        <v>315</v>
      </c>
      <c r="D675" s="15"/>
      <c r="E675" s="13"/>
      <c r="F675" s="12" t="s">
        <v>247</v>
      </c>
      <c r="G675" s="13"/>
      <c r="H675" s="12" t="s">
        <v>1163</v>
      </c>
      <c r="I675" s="15"/>
      <c r="J675" s="13"/>
      <c r="K675" s="16">
        <v>50000</v>
      </c>
      <c r="L675" s="15"/>
      <c r="M675" s="13"/>
      <c r="N675" s="14" t="s">
        <v>59</v>
      </c>
      <c r="O675" s="15"/>
      <c r="P675" s="15"/>
      <c r="Q675" s="13"/>
      <c r="R675" s="16">
        <v>50000</v>
      </c>
      <c r="S675" s="15"/>
      <c r="T675" s="13"/>
    </row>
    <row r="676" spans="3:20" ht="12.75" customHeight="1">
      <c r="C676" s="35" t="s">
        <v>317</v>
      </c>
      <c r="D676" s="15"/>
      <c r="E676" s="13"/>
      <c r="F676" s="12" t="s">
        <v>247</v>
      </c>
      <c r="G676" s="13"/>
      <c r="H676" s="12" t="s">
        <v>1164</v>
      </c>
      <c r="I676" s="15"/>
      <c r="J676" s="13"/>
      <c r="K676" s="16">
        <v>50000</v>
      </c>
      <c r="L676" s="15"/>
      <c r="M676" s="13"/>
      <c r="N676" s="14" t="s">
        <v>59</v>
      </c>
      <c r="O676" s="15"/>
      <c r="P676" s="15"/>
      <c r="Q676" s="13"/>
      <c r="R676" s="16">
        <v>50000</v>
      </c>
      <c r="S676" s="15"/>
      <c r="T676" s="13"/>
    </row>
    <row r="677" spans="3:20" ht="12.75" customHeight="1">
      <c r="C677" s="35" t="s">
        <v>319</v>
      </c>
      <c r="D677" s="15"/>
      <c r="E677" s="13"/>
      <c r="F677" s="12" t="s">
        <v>247</v>
      </c>
      <c r="G677" s="13"/>
      <c r="H677" s="12" t="s">
        <v>1165</v>
      </c>
      <c r="I677" s="15"/>
      <c r="J677" s="13"/>
      <c r="K677" s="14" t="s">
        <v>59</v>
      </c>
      <c r="L677" s="15"/>
      <c r="M677" s="13"/>
      <c r="N677" s="14" t="s">
        <v>59</v>
      </c>
      <c r="O677" s="15"/>
      <c r="P677" s="15"/>
      <c r="Q677" s="13"/>
      <c r="R677" s="14" t="s">
        <v>59</v>
      </c>
      <c r="S677" s="15"/>
      <c r="T677" s="13"/>
    </row>
    <row r="678" spans="3:20" ht="12.75" customHeight="1">
      <c r="C678" s="35" t="s">
        <v>321</v>
      </c>
      <c r="D678" s="15"/>
      <c r="E678" s="13"/>
      <c r="F678" s="12" t="s">
        <v>247</v>
      </c>
      <c r="G678" s="13"/>
      <c r="H678" s="12" t="s">
        <v>1166</v>
      </c>
      <c r="I678" s="15"/>
      <c r="J678" s="13"/>
      <c r="K678" s="16">
        <v>50000</v>
      </c>
      <c r="L678" s="15"/>
      <c r="M678" s="13"/>
      <c r="N678" s="14" t="s">
        <v>59</v>
      </c>
      <c r="O678" s="15"/>
      <c r="P678" s="15"/>
      <c r="Q678" s="13"/>
      <c r="R678" s="16">
        <v>50000</v>
      </c>
      <c r="S678" s="15"/>
      <c r="T678" s="13"/>
    </row>
    <row r="679" spans="3:20" ht="11.85" customHeight="1">
      <c r="C679" s="35" t="s">
        <v>1167</v>
      </c>
      <c r="D679" s="15"/>
      <c r="E679" s="13"/>
      <c r="F679" s="12" t="s">
        <v>247</v>
      </c>
      <c r="G679" s="13"/>
      <c r="H679" s="12" t="s">
        <v>1168</v>
      </c>
      <c r="I679" s="15"/>
      <c r="J679" s="13"/>
      <c r="K679" s="16">
        <v>50000</v>
      </c>
      <c r="L679" s="15"/>
      <c r="M679" s="13"/>
      <c r="N679" s="14" t="s">
        <v>59</v>
      </c>
      <c r="O679" s="15"/>
      <c r="P679" s="15"/>
      <c r="Q679" s="13"/>
      <c r="R679" s="14" t="s">
        <v>706</v>
      </c>
      <c r="S679" s="15"/>
      <c r="T679" s="13"/>
    </row>
    <row r="680" spans="3:20" ht="12.6" customHeight="1">
      <c r="C680" s="37" t="s">
        <v>301</v>
      </c>
      <c r="D680" s="15"/>
      <c r="E680" s="13"/>
      <c r="F680" s="12" t="s">
        <v>247</v>
      </c>
      <c r="G680" s="13"/>
      <c r="H680" s="12" t="s">
        <v>1169</v>
      </c>
      <c r="I680" s="15"/>
      <c r="J680" s="13"/>
      <c r="K680" s="38">
        <v>50000</v>
      </c>
      <c r="L680" s="15"/>
      <c r="M680" s="13"/>
      <c r="N680" s="36" t="s">
        <v>59</v>
      </c>
      <c r="O680" s="15"/>
      <c r="P680" s="15"/>
      <c r="Q680" s="13"/>
      <c r="R680" s="36" t="s">
        <v>706</v>
      </c>
      <c r="S680" s="15"/>
      <c r="T680" s="13"/>
    </row>
    <row r="681" spans="3:20" ht="15" customHeight="1">
      <c r="C681" s="37" t="s">
        <v>304</v>
      </c>
      <c r="D681" s="15"/>
      <c r="E681" s="13"/>
      <c r="F681" s="12" t="s">
        <v>247</v>
      </c>
      <c r="G681" s="13"/>
      <c r="H681" s="12" t="s">
        <v>1170</v>
      </c>
      <c r="I681" s="15"/>
      <c r="J681" s="13"/>
      <c r="K681" s="38">
        <v>50000</v>
      </c>
      <c r="L681" s="15"/>
      <c r="M681" s="13"/>
      <c r="N681" s="40" t="s">
        <v>59</v>
      </c>
      <c r="O681" s="15"/>
      <c r="P681" s="15"/>
      <c r="Q681" s="13"/>
      <c r="R681" s="36" t="s">
        <v>706</v>
      </c>
      <c r="S681" s="15"/>
      <c r="T681" s="13"/>
    </row>
    <row r="682" spans="3:20" ht="12.6" customHeight="1">
      <c r="C682" s="35" t="s">
        <v>312</v>
      </c>
      <c r="D682" s="15"/>
      <c r="E682" s="13"/>
      <c r="F682" s="12" t="s">
        <v>247</v>
      </c>
      <c r="G682" s="13"/>
      <c r="H682" s="12" t="s">
        <v>1171</v>
      </c>
      <c r="I682" s="15"/>
      <c r="J682" s="13"/>
      <c r="K682" s="16">
        <v>50000</v>
      </c>
      <c r="L682" s="15"/>
      <c r="M682" s="13"/>
      <c r="N682" s="14" t="s">
        <v>59</v>
      </c>
      <c r="O682" s="15"/>
      <c r="P682" s="15"/>
      <c r="Q682" s="13"/>
      <c r="R682" s="14" t="s">
        <v>706</v>
      </c>
      <c r="S682" s="15"/>
      <c r="T682" s="13"/>
    </row>
    <row r="683" spans="3:20" ht="12.75" customHeight="1">
      <c r="C683" s="35" t="s">
        <v>267</v>
      </c>
      <c r="D683" s="15"/>
      <c r="E683" s="13"/>
      <c r="F683" s="12" t="s">
        <v>247</v>
      </c>
      <c r="G683" s="13"/>
      <c r="H683" s="12" t="s">
        <v>1172</v>
      </c>
      <c r="I683" s="15"/>
      <c r="J683" s="13"/>
      <c r="K683" s="14" t="s">
        <v>59</v>
      </c>
      <c r="L683" s="15"/>
      <c r="M683" s="13"/>
      <c r="N683" s="14" t="s">
        <v>59</v>
      </c>
      <c r="O683" s="15"/>
      <c r="P683" s="15"/>
      <c r="Q683" s="13"/>
      <c r="R683" s="14" t="s">
        <v>59</v>
      </c>
      <c r="S683" s="15"/>
      <c r="T683" s="13"/>
    </row>
    <row r="684" spans="3:20" ht="12.75" customHeight="1">
      <c r="C684" s="35" t="s">
        <v>269</v>
      </c>
      <c r="D684" s="15"/>
      <c r="E684" s="13"/>
      <c r="F684" s="12" t="s">
        <v>247</v>
      </c>
      <c r="G684" s="13"/>
      <c r="H684" s="12" t="s">
        <v>1173</v>
      </c>
      <c r="I684" s="15"/>
      <c r="J684" s="13"/>
      <c r="K684" s="14" t="s">
        <v>59</v>
      </c>
      <c r="L684" s="15"/>
      <c r="M684" s="13"/>
      <c r="N684" s="14" t="s">
        <v>59</v>
      </c>
      <c r="O684" s="15"/>
      <c r="P684" s="15"/>
      <c r="Q684" s="13"/>
      <c r="R684" s="14" t="s">
        <v>59</v>
      </c>
      <c r="S684" s="15"/>
      <c r="T684" s="13"/>
    </row>
    <row r="685" spans="3:20" ht="12.75" customHeight="1">
      <c r="C685" s="35" t="s">
        <v>317</v>
      </c>
      <c r="D685" s="15"/>
      <c r="E685" s="13"/>
      <c r="F685" s="12" t="s">
        <v>247</v>
      </c>
      <c r="G685" s="13"/>
      <c r="H685" s="12" t="s">
        <v>1174</v>
      </c>
      <c r="I685" s="15"/>
      <c r="J685" s="13"/>
      <c r="K685" s="16">
        <v>50000</v>
      </c>
      <c r="L685" s="15"/>
      <c r="M685" s="13"/>
      <c r="N685" s="14" t="s">
        <v>59</v>
      </c>
      <c r="O685" s="15"/>
      <c r="P685" s="15"/>
      <c r="Q685" s="13"/>
      <c r="R685" s="16">
        <v>50000</v>
      </c>
      <c r="S685" s="15"/>
      <c r="T685" s="13"/>
    </row>
    <row r="686" spans="3:20" ht="12.75" customHeight="1">
      <c r="C686" s="35" t="s">
        <v>319</v>
      </c>
      <c r="D686" s="15"/>
      <c r="E686" s="13"/>
      <c r="F686" s="12" t="s">
        <v>247</v>
      </c>
      <c r="G686" s="13"/>
      <c r="H686" s="12" t="s">
        <v>1175</v>
      </c>
      <c r="I686" s="15"/>
      <c r="J686" s="13"/>
      <c r="K686" s="16">
        <v>50000</v>
      </c>
      <c r="L686" s="15"/>
      <c r="M686" s="13"/>
      <c r="N686" s="14" t="s">
        <v>59</v>
      </c>
      <c r="O686" s="15"/>
      <c r="P686" s="15"/>
      <c r="Q686" s="13"/>
      <c r="R686" s="16">
        <v>50000</v>
      </c>
      <c r="S686" s="15"/>
      <c r="T686" s="13"/>
    </row>
    <row r="687" spans="3:20" ht="11.85" customHeight="1">
      <c r="C687" s="35" t="s">
        <v>1176</v>
      </c>
      <c r="D687" s="15"/>
      <c r="E687" s="13"/>
      <c r="F687" s="12" t="s">
        <v>247</v>
      </c>
      <c r="G687" s="13"/>
      <c r="H687" s="12" t="s">
        <v>1177</v>
      </c>
      <c r="I687" s="15"/>
      <c r="J687" s="13"/>
      <c r="K687" s="16">
        <v>100000</v>
      </c>
      <c r="L687" s="15"/>
      <c r="M687" s="13"/>
      <c r="N687" s="14" t="s">
        <v>59</v>
      </c>
      <c r="O687" s="15"/>
      <c r="P687" s="15"/>
      <c r="Q687" s="13"/>
      <c r="R687" s="14" t="s">
        <v>496</v>
      </c>
      <c r="S687" s="15"/>
      <c r="T687" s="13"/>
    </row>
    <row r="688" spans="3:20" ht="12.6" customHeight="1">
      <c r="C688" s="37" t="s">
        <v>301</v>
      </c>
      <c r="D688" s="15"/>
      <c r="E688" s="13"/>
      <c r="F688" s="12" t="s">
        <v>247</v>
      </c>
      <c r="G688" s="13"/>
      <c r="H688" s="12" t="s">
        <v>1178</v>
      </c>
      <c r="I688" s="15"/>
      <c r="J688" s="13"/>
      <c r="K688" s="38">
        <v>100000</v>
      </c>
      <c r="L688" s="15"/>
      <c r="M688" s="13"/>
      <c r="N688" s="36" t="s">
        <v>59</v>
      </c>
      <c r="O688" s="15"/>
      <c r="P688" s="15"/>
      <c r="Q688" s="13"/>
      <c r="R688" s="36" t="s">
        <v>496</v>
      </c>
      <c r="S688" s="15"/>
      <c r="T688" s="13"/>
    </row>
    <row r="689" spans="3:20" ht="15" customHeight="1">
      <c r="C689" s="37" t="s">
        <v>304</v>
      </c>
      <c r="D689" s="15"/>
      <c r="E689" s="13"/>
      <c r="F689" s="12" t="s">
        <v>247</v>
      </c>
      <c r="G689" s="13"/>
      <c r="H689" s="12" t="s">
        <v>1179</v>
      </c>
      <c r="I689" s="15"/>
      <c r="J689" s="13"/>
      <c r="K689" s="38">
        <v>100000</v>
      </c>
      <c r="L689" s="15"/>
      <c r="M689" s="13"/>
      <c r="N689" s="40" t="s">
        <v>59</v>
      </c>
      <c r="O689" s="15"/>
      <c r="P689" s="15"/>
      <c r="Q689" s="13"/>
      <c r="R689" s="36" t="s">
        <v>496</v>
      </c>
      <c r="S689" s="15"/>
      <c r="T689" s="13"/>
    </row>
    <row r="690" spans="3:20" ht="12.6" customHeight="1">
      <c r="C690" s="35" t="s">
        <v>312</v>
      </c>
      <c r="D690" s="15"/>
      <c r="E690" s="13"/>
      <c r="F690" s="12" t="s">
        <v>247</v>
      </c>
      <c r="G690" s="13"/>
      <c r="H690" s="12" t="s">
        <v>1180</v>
      </c>
      <c r="I690" s="15"/>
      <c r="J690" s="13"/>
      <c r="K690" s="16">
        <v>100000</v>
      </c>
      <c r="L690" s="15"/>
      <c r="M690" s="13"/>
      <c r="N690" s="14" t="s">
        <v>59</v>
      </c>
      <c r="O690" s="15"/>
      <c r="P690" s="15"/>
      <c r="Q690" s="13"/>
      <c r="R690" s="14" t="s">
        <v>496</v>
      </c>
      <c r="S690" s="15"/>
      <c r="T690" s="13"/>
    </row>
    <row r="691" spans="3:20" ht="12.75" customHeight="1">
      <c r="C691" s="35" t="s">
        <v>267</v>
      </c>
      <c r="D691" s="15"/>
      <c r="E691" s="13"/>
      <c r="F691" s="12" t="s">
        <v>247</v>
      </c>
      <c r="G691" s="13"/>
      <c r="H691" s="12" t="s">
        <v>1181</v>
      </c>
      <c r="I691" s="15"/>
      <c r="J691" s="13"/>
      <c r="K691" s="16">
        <v>100000</v>
      </c>
      <c r="L691" s="15"/>
      <c r="M691" s="13"/>
      <c r="N691" s="14" t="s">
        <v>59</v>
      </c>
      <c r="O691" s="15"/>
      <c r="P691" s="15"/>
      <c r="Q691" s="13"/>
      <c r="R691" s="16">
        <v>100000</v>
      </c>
      <c r="S691" s="15"/>
      <c r="T691" s="13"/>
    </row>
    <row r="692" spans="3:20" ht="12.75" customHeight="1">
      <c r="C692" s="35" t="s">
        <v>297</v>
      </c>
      <c r="D692" s="15"/>
      <c r="E692" s="13"/>
      <c r="F692" s="12" t="s">
        <v>247</v>
      </c>
      <c r="G692" s="13"/>
      <c r="H692" s="12" t="s">
        <v>1182</v>
      </c>
      <c r="I692" s="15"/>
      <c r="J692" s="13"/>
      <c r="K692" s="14" t="s">
        <v>59</v>
      </c>
      <c r="L692" s="15"/>
      <c r="M692" s="13"/>
      <c r="N692" s="14" t="s">
        <v>59</v>
      </c>
      <c r="O692" s="15"/>
      <c r="P692" s="15"/>
      <c r="Q692" s="13"/>
      <c r="R692" s="14" t="s">
        <v>59</v>
      </c>
      <c r="S692" s="15"/>
      <c r="T692" s="13"/>
    </row>
    <row r="693" spans="3:20" ht="12.75" customHeight="1">
      <c r="C693" s="35" t="s">
        <v>361</v>
      </c>
      <c r="D693" s="15"/>
      <c r="E693" s="13"/>
      <c r="F693" s="12" t="s">
        <v>247</v>
      </c>
      <c r="G693" s="13"/>
      <c r="H693" s="12" t="s">
        <v>1183</v>
      </c>
      <c r="I693" s="15"/>
      <c r="J693" s="13"/>
      <c r="K693" s="14" t="s">
        <v>59</v>
      </c>
      <c r="L693" s="15"/>
      <c r="M693" s="13"/>
      <c r="N693" s="14" t="s">
        <v>59</v>
      </c>
      <c r="O693" s="15"/>
      <c r="P693" s="15"/>
      <c r="Q693" s="13"/>
      <c r="R693" s="14" t="s">
        <v>59</v>
      </c>
      <c r="S693" s="15"/>
      <c r="T693" s="13"/>
    </row>
    <row r="694" spans="3:20" ht="12.75" customHeight="1">
      <c r="C694" s="35" t="s">
        <v>299</v>
      </c>
      <c r="D694" s="15"/>
      <c r="E694" s="13"/>
      <c r="F694" s="12" t="s">
        <v>247</v>
      </c>
      <c r="G694" s="13"/>
      <c r="H694" s="12" t="s">
        <v>1184</v>
      </c>
      <c r="I694" s="15"/>
      <c r="J694" s="13"/>
      <c r="K694" s="14" t="s">
        <v>59</v>
      </c>
      <c r="L694" s="15"/>
      <c r="M694" s="13"/>
      <c r="N694" s="14" t="s">
        <v>59</v>
      </c>
      <c r="O694" s="15"/>
      <c r="P694" s="15"/>
      <c r="Q694" s="13"/>
      <c r="R694" s="14" t="s">
        <v>59</v>
      </c>
      <c r="S694" s="15"/>
      <c r="T694" s="13"/>
    </row>
    <row r="695" spans="3:20" ht="12.75" customHeight="1">
      <c r="C695" s="35" t="s">
        <v>315</v>
      </c>
      <c r="D695" s="15"/>
      <c r="E695" s="13"/>
      <c r="F695" s="12" t="s">
        <v>247</v>
      </c>
      <c r="G695" s="13"/>
      <c r="H695" s="12" t="s">
        <v>1185</v>
      </c>
      <c r="I695" s="15"/>
      <c r="J695" s="13"/>
      <c r="K695" s="16">
        <v>100000</v>
      </c>
      <c r="L695" s="15"/>
      <c r="M695" s="13"/>
      <c r="N695" s="14" t="s">
        <v>59</v>
      </c>
      <c r="O695" s="15"/>
      <c r="P695" s="15"/>
      <c r="Q695" s="13"/>
      <c r="R695" s="16">
        <v>100000</v>
      </c>
      <c r="S695" s="15"/>
      <c r="T695" s="13"/>
    </row>
    <row r="696" spans="3:20" ht="11.85" customHeight="1">
      <c r="C696" s="35" t="s">
        <v>1186</v>
      </c>
      <c r="D696" s="15"/>
      <c r="E696" s="13"/>
      <c r="F696" s="12" t="s">
        <v>247</v>
      </c>
      <c r="G696" s="13"/>
      <c r="H696" s="12" t="s">
        <v>1187</v>
      </c>
      <c r="I696" s="15"/>
      <c r="J696" s="13"/>
      <c r="K696" s="16">
        <v>10390592</v>
      </c>
      <c r="L696" s="15"/>
      <c r="M696" s="13"/>
      <c r="N696" s="16">
        <v>1138080.19</v>
      </c>
      <c r="O696" s="15"/>
      <c r="P696" s="15"/>
      <c r="Q696" s="13"/>
      <c r="R696" s="14" t="s">
        <v>1188</v>
      </c>
      <c r="S696" s="15"/>
      <c r="T696" s="13"/>
    </row>
    <row r="697" spans="3:20" ht="12.6" customHeight="1">
      <c r="C697" s="37" t="s">
        <v>261</v>
      </c>
      <c r="D697" s="15"/>
      <c r="E697" s="13"/>
      <c r="F697" s="12" t="s">
        <v>247</v>
      </c>
      <c r="G697" s="13"/>
      <c r="H697" s="12" t="s">
        <v>1189</v>
      </c>
      <c r="I697" s="15"/>
      <c r="J697" s="13"/>
      <c r="K697" s="38">
        <v>9152400</v>
      </c>
      <c r="L697" s="15"/>
      <c r="M697" s="13"/>
      <c r="N697" s="38">
        <v>1016821.58</v>
      </c>
      <c r="O697" s="15"/>
      <c r="P697" s="15"/>
      <c r="Q697" s="13"/>
      <c r="R697" s="36" t="s">
        <v>1190</v>
      </c>
      <c r="S697" s="15"/>
      <c r="T697" s="13"/>
    </row>
    <row r="698" spans="3:20" ht="15" customHeight="1">
      <c r="C698" s="37" t="s">
        <v>736</v>
      </c>
      <c r="D698" s="15"/>
      <c r="E698" s="13"/>
      <c r="F698" s="12" t="s">
        <v>247</v>
      </c>
      <c r="G698" s="13"/>
      <c r="H698" s="12" t="s">
        <v>1191</v>
      </c>
      <c r="I698" s="15"/>
      <c r="J698" s="13"/>
      <c r="K698" s="38">
        <v>9152400</v>
      </c>
      <c r="L698" s="15"/>
      <c r="M698" s="13"/>
      <c r="N698" s="39">
        <v>1016821.58</v>
      </c>
      <c r="O698" s="15"/>
      <c r="P698" s="15"/>
      <c r="Q698" s="13"/>
      <c r="R698" s="36" t="s">
        <v>1190</v>
      </c>
      <c r="S698" s="15"/>
      <c r="T698" s="13"/>
    </row>
    <row r="699" spans="3:20" ht="12.4" customHeight="1">
      <c r="C699" s="35" t="s">
        <v>738</v>
      </c>
      <c r="D699" s="15"/>
      <c r="E699" s="13"/>
      <c r="F699" s="12" t="s">
        <v>247</v>
      </c>
      <c r="G699" s="13"/>
      <c r="H699" s="12" t="s">
        <v>1192</v>
      </c>
      <c r="I699" s="15"/>
      <c r="J699" s="13"/>
      <c r="K699" s="16">
        <v>9117400</v>
      </c>
      <c r="L699" s="15"/>
      <c r="M699" s="13"/>
      <c r="N699" s="16">
        <v>1016821.58</v>
      </c>
      <c r="O699" s="15"/>
      <c r="P699" s="15"/>
      <c r="Q699" s="13"/>
      <c r="R699" s="14" t="s">
        <v>1193</v>
      </c>
      <c r="S699" s="15"/>
      <c r="T699" s="13"/>
    </row>
    <row r="700" spans="3:20" ht="12.75" customHeight="1">
      <c r="C700" s="35" t="s">
        <v>267</v>
      </c>
      <c r="D700" s="15"/>
      <c r="E700" s="13"/>
      <c r="F700" s="12" t="s">
        <v>247</v>
      </c>
      <c r="G700" s="13"/>
      <c r="H700" s="12" t="s">
        <v>1194</v>
      </c>
      <c r="I700" s="15"/>
      <c r="J700" s="13"/>
      <c r="K700" s="16">
        <v>9117400</v>
      </c>
      <c r="L700" s="15"/>
      <c r="M700" s="13"/>
      <c r="N700" s="16">
        <v>1016821.58</v>
      </c>
      <c r="O700" s="15"/>
      <c r="P700" s="15"/>
      <c r="Q700" s="13"/>
      <c r="R700" s="16">
        <v>8100578.4199999999</v>
      </c>
      <c r="S700" s="15"/>
      <c r="T700" s="13"/>
    </row>
    <row r="701" spans="3:20" ht="12.75" customHeight="1">
      <c r="C701" s="35" t="s">
        <v>269</v>
      </c>
      <c r="D701" s="15"/>
      <c r="E701" s="13"/>
      <c r="F701" s="12" t="s">
        <v>247</v>
      </c>
      <c r="G701" s="13"/>
      <c r="H701" s="12" t="s">
        <v>1195</v>
      </c>
      <c r="I701" s="15"/>
      <c r="J701" s="13"/>
      <c r="K701" s="16">
        <v>9117400</v>
      </c>
      <c r="L701" s="15"/>
      <c r="M701" s="13"/>
      <c r="N701" s="16">
        <v>1016821.58</v>
      </c>
      <c r="O701" s="15"/>
      <c r="P701" s="15"/>
      <c r="Q701" s="13"/>
      <c r="R701" s="16">
        <v>8100578.4199999999</v>
      </c>
      <c r="S701" s="15"/>
      <c r="T701" s="13"/>
    </row>
    <row r="702" spans="3:20" ht="12.75" customHeight="1">
      <c r="C702" s="35" t="s">
        <v>271</v>
      </c>
      <c r="D702" s="15"/>
      <c r="E702" s="13"/>
      <c r="F702" s="12" t="s">
        <v>247</v>
      </c>
      <c r="G702" s="13"/>
      <c r="H702" s="12" t="s">
        <v>1196</v>
      </c>
      <c r="I702" s="15"/>
      <c r="J702" s="13"/>
      <c r="K702" s="16">
        <v>7029493</v>
      </c>
      <c r="L702" s="15"/>
      <c r="M702" s="13"/>
      <c r="N702" s="16">
        <v>794582.59</v>
      </c>
      <c r="O702" s="15"/>
      <c r="P702" s="15"/>
      <c r="Q702" s="13"/>
      <c r="R702" s="16">
        <v>6234910.4100000001</v>
      </c>
      <c r="S702" s="15"/>
      <c r="T702" s="13"/>
    </row>
    <row r="703" spans="3:20" ht="12.75" customHeight="1">
      <c r="C703" s="35" t="s">
        <v>273</v>
      </c>
      <c r="D703" s="15"/>
      <c r="E703" s="13"/>
      <c r="F703" s="12" t="s">
        <v>247</v>
      </c>
      <c r="G703" s="13"/>
      <c r="H703" s="12" t="s">
        <v>1197</v>
      </c>
      <c r="I703" s="15"/>
      <c r="J703" s="13"/>
      <c r="K703" s="16">
        <v>2087907</v>
      </c>
      <c r="L703" s="15"/>
      <c r="M703" s="13"/>
      <c r="N703" s="16">
        <v>222238.99</v>
      </c>
      <c r="O703" s="15"/>
      <c r="P703" s="15"/>
      <c r="Q703" s="13"/>
      <c r="R703" s="16">
        <v>1865668.01</v>
      </c>
      <c r="S703" s="15"/>
      <c r="T703" s="13"/>
    </row>
    <row r="704" spans="3:20" ht="12.6" customHeight="1">
      <c r="C704" s="35" t="s">
        <v>745</v>
      </c>
      <c r="D704" s="15"/>
      <c r="E704" s="13"/>
      <c r="F704" s="12" t="s">
        <v>247</v>
      </c>
      <c r="G704" s="13"/>
      <c r="H704" s="12" t="s">
        <v>1198</v>
      </c>
      <c r="I704" s="15"/>
      <c r="J704" s="13"/>
      <c r="K704" s="16">
        <v>35000</v>
      </c>
      <c r="L704" s="15"/>
      <c r="M704" s="13"/>
      <c r="N704" s="14" t="s">
        <v>59</v>
      </c>
      <c r="O704" s="15"/>
      <c r="P704" s="15"/>
      <c r="Q704" s="13"/>
      <c r="R704" s="14" t="s">
        <v>776</v>
      </c>
      <c r="S704" s="15"/>
      <c r="T704" s="13"/>
    </row>
    <row r="705" spans="3:20" ht="12.75" customHeight="1">
      <c r="C705" s="35" t="s">
        <v>267</v>
      </c>
      <c r="D705" s="15"/>
      <c r="E705" s="13"/>
      <c r="F705" s="12" t="s">
        <v>247</v>
      </c>
      <c r="G705" s="13"/>
      <c r="H705" s="12" t="s">
        <v>1199</v>
      </c>
      <c r="I705" s="15"/>
      <c r="J705" s="13"/>
      <c r="K705" s="16">
        <v>35000</v>
      </c>
      <c r="L705" s="15"/>
      <c r="M705" s="13"/>
      <c r="N705" s="14" t="s">
        <v>59</v>
      </c>
      <c r="O705" s="15"/>
      <c r="P705" s="15"/>
      <c r="Q705" s="13"/>
      <c r="R705" s="16">
        <v>35000</v>
      </c>
      <c r="S705" s="15"/>
      <c r="T705" s="13"/>
    </row>
    <row r="706" spans="3:20" ht="12.75" customHeight="1">
      <c r="C706" s="35" t="s">
        <v>269</v>
      </c>
      <c r="D706" s="15"/>
      <c r="E706" s="13"/>
      <c r="F706" s="12" t="s">
        <v>247</v>
      </c>
      <c r="G706" s="13"/>
      <c r="H706" s="12" t="s">
        <v>1200</v>
      </c>
      <c r="I706" s="15"/>
      <c r="J706" s="13"/>
      <c r="K706" s="16">
        <v>35000</v>
      </c>
      <c r="L706" s="15"/>
      <c r="M706" s="13"/>
      <c r="N706" s="14" t="s">
        <v>59</v>
      </c>
      <c r="O706" s="15"/>
      <c r="P706" s="15"/>
      <c r="Q706" s="13"/>
      <c r="R706" s="16">
        <v>35000</v>
      </c>
      <c r="S706" s="15"/>
      <c r="T706" s="13"/>
    </row>
    <row r="707" spans="3:20" ht="12.75" customHeight="1">
      <c r="C707" s="35" t="s">
        <v>295</v>
      </c>
      <c r="D707" s="15"/>
      <c r="E707" s="13"/>
      <c r="F707" s="12" t="s">
        <v>247</v>
      </c>
      <c r="G707" s="13"/>
      <c r="H707" s="12" t="s">
        <v>1201</v>
      </c>
      <c r="I707" s="15"/>
      <c r="J707" s="13"/>
      <c r="K707" s="16">
        <v>35000</v>
      </c>
      <c r="L707" s="15"/>
      <c r="M707" s="13"/>
      <c r="N707" s="14" t="s">
        <v>59</v>
      </c>
      <c r="O707" s="15"/>
      <c r="P707" s="15"/>
      <c r="Q707" s="13"/>
      <c r="R707" s="16">
        <v>35000</v>
      </c>
      <c r="S707" s="15"/>
      <c r="T707" s="13"/>
    </row>
    <row r="708" spans="3:20" ht="12.6" customHeight="1">
      <c r="C708" s="37" t="s">
        <v>301</v>
      </c>
      <c r="D708" s="15"/>
      <c r="E708" s="13"/>
      <c r="F708" s="12" t="s">
        <v>247</v>
      </c>
      <c r="G708" s="13"/>
      <c r="H708" s="12" t="s">
        <v>1202</v>
      </c>
      <c r="I708" s="15"/>
      <c r="J708" s="13"/>
      <c r="K708" s="38">
        <v>1238192</v>
      </c>
      <c r="L708" s="15"/>
      <c r="M708" s="13"/>
      <c r="N708" s="38">
        <v>121258.61</v>
      </c>
      <c r="O708" s="15"/>
      <c r="P708" s="15"/>
      <c r="Q708" s="13"/>
      <c r="R708" s="36" t="s">
        <v>1203</v>
      </c>
      <c r="S708" s="15"/>
      <c r="T708" s="13"/>
    </row>
    <row r="709" spans="3:20" ht="15" customHeight="1">
      <c r="C709" s="37" t="s">
        <v>304</v>
      </c>
      <c r="D709" s="15"/>
      <c r="E709" s="13"/>
      <c r="F709" s="12" t="s">
        <v>247</v>
      </c>
      <c r="G709" s="13"/>
      <c r="H709" s="12" t="s">
        <v>1204</v>
      </c>
      <c r="I709" s="15"/>
      <c r="J709" s="13"/>
      <c r="K709" s="38">
        <v>1238192</v>
      </c>
      <c r="L709" s="15"/>
      <c r="M709" s="13"/>
      <c r="N709" s="39">
        <v>121258.61</v>
      </c>
      <c r="O709" s="15"/>
      <c r="P709" s="15"/>
      <c r="Q709" s="13"/>
      <c r="R709" s="36" t="s">
        <v>1203</v>
      </c>
      <c r="S709" s="15"/>
      <c r="T709" s="13"/>
    </row>
    <row r="710" spans="3:20" ht="12.6" customHeight="1">
      <c r="C710" s="35" t="s">
        <v>306</v>
      </c>
      <c r="D710" s="15"/>
      <c r="E710" s="13"/>
      <c r="F710" s="12" t="s">
        <v>247</v>
      </c>
      <c r="G710" s="13"/>
      <c r="H710" s="12" t="s">
        <v>1205</v>
      </c>
      <c r="I710" s="15"/>
      <c r="J710" s="13"/>
      <c r="K710" s="16">
        <v>155000</v>
      </c>
      <c r="L710" s="15"/>
      <c r="M710" s="13"/>
      <c r="N710" s="16">
        <v>5513.04</v>
      </c>
      <c r="O710" s="15"/>
      <c r="P710" s="15"/>
      <c r="Q710" s="13"/>
      <c r="R710" s="14" t="s">
        <v>1206</v>
      </c>
      <c r="S710" s="15"/>
      <c r="T710" s="13"/>
    </row>
    <row r="711" spans="3:20" ht="12.75" customHeight="1">
      <c r="C711" s="35" t="s">
        <v>267</v>
      </c>
      <c r="D711" s="15"/>
      <c r="E711" s="13"/>
      <c r="F711" s="12" t="s">
        <v>247</v>
      </c>
      <c r="G711" s="13"/>
      <c r="H711" s="12" t="s">
        <v>1207</v>
      </c>
      <c r="I711" s="15"/>
      <c r="J711" s="13"/>
      <c r="K711" s="16">
        <v>117000</v>
      </c>
      <c r="L711" s="15"/>
      <c r="M711" s="13"/>
      <c r="N711" s="16">
        <v>5513.04</v>
      </c>
      <c r="O711" s="15"/>
      <c r="P711" s="15"/>
      <c r="Q711" s="13"/>
      <c r="R711" s="16">
        <v>111486.96</v>
      </c>
      <c r="S711" s="15"/>
      <c r="T711" s="13"/>
    </row>
    <row r="712" spans="3:20" ht="12.75" customHeight="1">
      <c r="C712" s="35" t="s">
        <v>297</v>
      </c>
      <c r="D712" s="15"/>
      <c r="E712" s="13"/>
      <c r="F712" s="12" t="s">
        <v>247</v>
      </c>
      <c r="G712" s="13"/>
      <c r="H712" s="12" t="s">
        <v>1208</v>
      </c>
      <c r="I712" s="15"/>
      <c r="J712" s="13"/>
      <c r="K712" s="16">
        <v>117000</v>
      </c>
      <c r="L712" s="15"/>
      <c r="M712" s="13"/>
      <c r="N712" s="16">
        <v>5513.04</v>
      </c>
      <c r="O712" s="15"/>
      <c r="P712" s="15"/>
      <c r="Q712" s="13"/>
      <c r="R712" s="16">
        <v>111486.96</v>
      </c>
      <c r="S712" s="15"/>
      <c r="T712" s="13"/>
    </row>
    <row r="713" spans="3:20" ht="12.75" customHeight="1">
      <c r="C713" s="35" t="s">
        <v>350</v>
      </c>
      <c r="D713" s="15"/>
      <c r="E713" s="13"/>
      <c r="F713" s="12" t="s">
        <v>247</v>
      </c>
      <c r="G713" s="13"/>
      <c r="H713" s="12" t="s">
        <v>1209</v>
      </c>
      <c r="I713" s="15"/>
      <c r="J713" s="13"/>
      <c r="K713" s="16">
        <v>44000</v>
      </c>
      <c r="L713" s="15"/>
      <c r="M713" s="13"/>
      <c r="N713" s="16">
        <v>5513.04</v>
      </c>
      <c r="O713" s="15"/>
      <c r="P713" s="15"/>
      <c r="Q713" s="13"/>
      <c r="R713" s="16">
        <v>38486.959999999999</v>
      </c>
      <c r="S713" s="15"/>
      <c r="T713" s="13"/>
    </row>
    <row r="714" spans="3:20" ht="12.75" customHeight="1">
      <c r="C714" s="35" t="s">
        <v>365</v>
      </c>
      <c r="D714" s="15"/>
      <c r="E714" s="13"/>
      <c r="F714" s="12" t="s">
        <v>247</v>
      </c>
      <c r="G714" s="13"/>
      <c r="H714" s="12" t="s">
        <v>1210</v>
      </c>
      <c r="I714" s="15"/>
      <c r="J714" s="13"/>
      <c r="K714" s="16">
        <v>33000</v>
      </c>
      <c r="L714" s="15"/>
      <c r="M714" s="13"/>
      <c r="N714" s="14" t="s">
        <v>59</v>
      </c>
      <c r="O714" s="15"/>
      <c r="P714" s="15"/>
      <c r="Q714" s="13"/>
      <c r="R714" s="16">
        <v>33000</v>
      </c>
      <c r="S714" s="15"/>
      <c r="T714" s="13"/>
    </row>
    <row r="715" spans="3:20" ht="12.75" customHeight="1">
      <c r="C715" s="35" t="s">
        <v>299</v>
      </c>
      <c r="D715" s="15"/>
      <c r="E715" s="13"/>
      <c r="F715" s="12" t="s">
        <v>247</v>
      </c>
      <c r="G715" s="13"/>
      <c r="H715" s="12" t="s">
        <v>1211</v>
      </c>
      <c r="I715" s="15"/>
      <c r="J715" s="13"/>
      <c r="K715" s="16">
        <v>40000</v>
      </c>
      <c r="L715" s="15"/>
      <c r="M715" s="13"/>
      <c r="N715" s="14" t="s">
        <v>59</v>
      </c>
      <c r="O715" s="15"/>
      <c r="P715" s="15"/>
      <c r="Q715" s="13"/>
      <c r="R715" s="16">
        <v>40000</v>
      </c>
      <c r="S715" s="15"/>
      <c r="T715" s="13"/>
    </row>
    <row r="716" spans="3:20" ht="12.75" customHeight="1">
      <c r="C716" s="35" t="s">
        <v>317</v>
      </c>
      <c r="D716" s="15"/>
      <c r="E716" s="13"/>
      <c r="F716" s="12" t="s">
        <v>247</v>
      </c>
      <c r="G716" s="13"/>
      <c r="H716" s="12" t="s">
        <v>1212</v>
      </c>
      <c r="I716" s="15"/>
      <c r="J716" s="13"/>
      <c r="K716" s="16">
        <v>38000</v>
      </c>
      <c r="L716" s="15"/>
      <c r="M716" s="13"/>
      <c r="N716" s="14" t="s">
        <v>59</v>
      </c>
      <c r="O716" s="15"/>
      <c r="P716" s="15"/>
      <c r="Q716" s="13"/>
      <c r="R716" s="16">
        <v>38000</v>
      </c>
      <c r="S716" s="15"/>
      <c r="T716" s="13"/>
    </row>
    <row r="717" spans="3:20" ht="12.75" customHeight="1">
      <c r="C717" s="35" t="s">
        <v>319</v>
      </c>
      <c r="D717" s="15"/>
      <c r="E717" s="13"/>
      <c r="F717" s="12" t="s">
        <v>247</v>
      </c>
      <c r="G717" s="13"/>
      <c r="H717" s="12" t="s">
        <v>1213</v>
      </c>
      <c r="I717" s="15"/>
      <c r="J717" s="13"/>
      <c r="K717" s="16">
        <v>16000</v>
      </c>
      <c r="L717" s="15"/>
      <c r="M717" s="13"/>
      <c r="N717" s="14" t="s">
        <v>59</v>
      </c>
      <c r="O717" s="15"/>
      <c r="P717" s="15"/>
      <c r="Q717" s="13"/>
      <c r="R717" s="16">
        <v>16000</v>
      </c>
      <c r="S717" s="15"/>
      <c r="T717" s="13"/>
    </row>
    <row r="718" spans="3:20" ht="12.75" customHeight="1">
      <c r="C718" s="35" t="s">
        <v>321</v>
      </c>
      <c r="D718" s="15"/>
      <c r="E718" s="13"/>
      <c r="F718" s="12" t="s">
        <v>247</v>
      </c>
      <c r="G718" s="13"/>
      <c r="H718" s="12" t="s">
        <v>1214</v>
      </c>
      <c r="I718" s="15"/>
      <c r="J718" s="13"/>
      <c r="K718" s="16">
        <v>22000</v>
      </c>
      <c r="L718" s="15"/>
      <c r="M718" s="13"/>
      <c r="N718" s="14" t="s">
        <v>59</v>
      </c>
      <c r="O718" s="15"/>
      <c r="P718" s="15"/>
      <c r="Q718" s="13"/>
      <c r="R718" s="16">
        <v>22000</v>
      </c>
      <c r="S718" s="15"/>
      <c r="T718" s="13"/>
    </row>
    <row r="719" spans="3:20" ht="12.4" customHeight="1">
      <c r="C719" s="35" t="s">
        <v>312</v>
      </c>
      <c r="D719" s="15"/>
      <c r="E719" s="13"/>
      <c r="F719" s="12" t="s">
        <v>247</v>
      </c>
      <c r="G719" s="13"/>
      <c r="H719" s="12" t="s">
        <v>1215</v>
      </c>
      <c r="I719" s="15"/>
      <c r="J719" s="13"/>
      <c r="K719" s="16">
        <v>1083192</v>
      </c>
      <c r="L719" s="15"/>
      <c r="M719" s="13"/>
      <c r="N719" s="16">
        <v>115745.57</v>
      </c>
      <c r="O719" s="15"/>
      <c r="P719" s="15"/>
      <c r="Q719" s="13"/>
      <c r="R719" s="14" t="s">
        <v>1216</v>
      </c>
      <c r="S719" s="15"/>
      <c r="T719" s="13"/>
    </row>
    <row r="720" spans="3:20" ht="12.75" customHeight="1">
      <c r="C720" s="35" t="s">
        <v>267</v>
      </c>
      <c r="D720" s="15"/>
      <c r="E720" s="13"/>
      <c r="F720" s="12" t="s">
        <v>247</v>
      </c>
      <c r="G720" s="13"/>
      <c r="H720" s="12" t="s">
        <v>1217</v>
      </c>
      <c r="I720" s="15"/>
      <c r="J720" s="13"/>
      <c r="K720" s="16">
        <v>971192</v>
      </c>
      <c r="L720" s="15"/>
      <c r="M720" s="13"/>
      <c r="N720" s="16">
        <v>102917.17</v>
      </c>
      <c r="O720" s="15"/>
      <c r="P720" s="15"/>
      <c r="Q720" s="13"/>
      <c r="R720" s="16">
        <v>868274.83</v>
      </c>
      <c r="S720" s="15"/>
      <c r="T720" s="13"/>
    </row>
    <row r="721" spans="3:20" ht="12.75" customHeight="1">
      <c r="C721" s="35" t="s">
        <v>297</v>
      </c>
      <c r="D721" s="15"/>
      <c r="E721" s="13"/>
      <c r="F721" s="12" t="s">
        <v>247</v>
      </c>
      <c r="G721" s="13"/>
      <c r="H721" s="12" t="s">
        <v>1218</v>
      </c>
      <c r="I721" s="15"/>
      <c r="J721" s="13"/>
      <c r="K721" s="16">
        <v>946192</v>
      </c>
      <c r="L721" s="15"/>
      <c r="M721" s="13"/>
      <c r="N721" s="16">
        <v>102917.17</v>
      </c>
      <c r="O721" s="15"/>
      <c r="P721" s="15"/>
      <c r="Q721" s="13"/>
      <c r="R721" s="16">
        <v>843274.83</v>
      </c>
      <c r="S721" s="15"/>
      <c r="T721" s="13"/>
    </row>
    <row r="722" spans="3:20" ht="12.75" customHeight="1">
      <c r="C722" s="35" t="s">
        <v>350</v>
      </c>
      <c r="D722" s="15"/>
      <c r="E722" s="13"/>
      <c r="F722" s="12" t="s">
        <v>247</v>
      </c>
      <c r="G722" s="13"/>
      <c r="H722" s="12" t="s">
        <v>1219</v>
      </c>
      <c r="I722" s="15"/>
      <c r="J722" s="13"/>
      <c r="K722" s="16">
        <v>5000</v>
      </c>
      <c r="L722" s="15"/>
      <c r="M722" s="13"/>
      <c r="N722" s="14" t="s">
        <v>59</v>
      </c>
      <c r="O722" s="15"/>
      <c r="P722" s="15"/>
      <c r="Q722" s="13"/>
      <c r="R722" s="16">
        <v>5000</v>
      </c>
      <c r="S722" s="15"/>
      <c r="T722" s="13"/>
    </row>
    <row r="723" spans="3:20" ht="12.75" customHeight="1">
      <c r="C723" s="35" t="s">
        <v>361</v>
      </c>
      <c r="D723" s="15"/>
      <c r="E723" s="13"/>
      <c r="F723" s="12" t="s">
        <v>247</v>
      </c>
      <c r="G723" s="13"/>
      <c r="H723" s="12" t="s">
        <v>1220</v>
      </c>
      <c r="I723" s="15"/>
      <c r="J723" s="13"/>
      <c r="K723" s="16">
        <v>99900</v>
      </c>
      <c r="L723" s="15"/>
      <c r="M723" s="13"/>
      <c r="N723" s="16">
        <v>7274</v>
      </c>
      <c r="O723" s="15"/>
      <c r="P723" s="15"/>
      <c r="Q723" s="13"/>
      <c r="R723" s="16">
        <v>92626</v>
      </c>
      <c r="S723" s="15"/>
      <c r="T723" s="13"/>
    </row>
    <row r="724" spans="3:20" ht="12.75" customHeight="1">
      <c r="C724" s="35" t="s">
        <v>363</v>
      </c>
      <c r="D724" s="15"/>
      <c r="E724" s="13"/>
      <c r="F724" s="12" t="s">
        <v>247</v>
      </c>
      <c r="G724" s="13"/>
      <c r="H724" s="12" t="s">
        <v>1221</v>
      </c>
      <c r="I724" s="15"/>
      <c r="J724" s="13"/>
      <c r="K724" s="16">
        <v>599292</v>
      </c>
      <c r="L724" s="15"/>
      <c r="M724" s="13"/>
      <c r="N724" s="16">
        <v>87866.63</v>
      </c>
      <c r="O724" s="15"/>
      <c r="P724" s="15"/>
      <c r="Q724" s="13"/>
      <c r="R724" s="16">
        <v>511425.37</v>
      </c>
      <c r="S724" s="15"/>
      <c r="T724" s="13"/>
    </row>
    <row r="725" spans="3:20" ht="12.75" customHeight="1">
      <c r="C725" s="35" t="s">
        <v>365</v>
      </c>
      <c r="D725" s="15"/>
      <c r="E725" s="13"/>
      <c r="F725" s="12" t="s">
        <v>247</v>
      </c>
      <c r="G725" s="13"/>
      <c r="H725" s="12" t="s">
        <v>1222</v>
      </c>
      <c r="I725" s="15"/>
      <c r="J725" s="13"/>
      <c r="K725" s="16">
        <v>82000</v>
      </c>
      <c r="L725" s="15"/>
      <c r="M725" s="13"/>
      <c r="N725" s="16">
        <v>1776.54</v>
      </c>
      <c r="O725" s="15"/>
      <c r="P725" s="15"/>
      <c r="Q725" s="13"/>
      <c r="R725" s="16">
        <v>80223.460000000006</v>
      </c>
      <c r="S725" s="15"/>
      <c r="T725" s="13"/>
    </row>
    <row r="726" spans="3:20" ht="12.75" customHeight="1">
      <c r="C726" s="35" t="s">
        <v>299</v>
      </c>
      <c r="D726" s="15"/>
      <c r="E726" s="13"/>
      <c r="F726" s="12" t="s">
        <v>247</v>
      </c>
      <c r="G726" s="13"/>
      <c r="H726" s="12" t="s">
        <v>1223</v>
      </c>
      <c r="I726" s="15"/>
      <c r="J726" s="13"/>
      <c r="K726" s="16">
        <v>160000</v>
      </c>
      <c r="L726" s="15"/>
      <c r="M726" s="13"/>
      <c r="N726" s="16">
        <v>6000</v>
      </c>
      <c r="O726" s="15"/>
      <c r="P726" s="15"/>
      <c r="Q726" s="13"/>
      <c r="R726" s="16">
        <v>154000</v>
      </c>
      <c r="S726" s="15"/>
      <c r="T726" s="13"/>
    </row>
    <row r="727" spans="3:20" ht="12.75" customHeight="1">
      <c r="C727" s="35" t="s">
        <v>315</v>
      </c>
      <c r="D727" s="15"/>
      <c r="E727" s="13"/>
      <c r="F727" s="12" t="s">
        <v>247</v>
      </c>
      <c r="G727" s="13"/>
      <c r="H727" s="12" t="s">
        <v>1224</v>
      </c>
      <c r="I727" s="15"/>
      <c r="J727" s="13"/>
      <c r="K727" s="16">
        <v>25000</v>
      </c>
      <c r="L727" s="15"/>
      <c r="M727" s="13"/>
      <c r="N727" s="14" t="s">
        <v>59</v>
      </c>
      <c r="O727" s="15"/>
      <c r="P727" s="15"/>
      <c r="Q727" s="13"/>
      <c r="R727" s="16">
        <v>25000</v>
      </c>
      <c r="S727" s="15"/>
      <c r="T727" s="13"/>
    </row>
    <row r="728" spans="3:20" ht="12.75" customHeight="1">
      <c r="C728" s="35" t="s">
        <v>317</v>
      </c>
      <c r="D728" s="15"/>
      <c r="E728" s="13"/>
      <c r="F728" s="12" t="s">
        <v>247</v>
      </c>
      <c r="G728" s="13"/>
      <c r="H728" s="12" t="s">
        <v>1225</v>
      </c>
      <c r="I728" s="15"/>
      <c r="J728" s="13"/>
      <c r="K728" s="16">
        <v>112000</v>
      </c>
      <c r="L728" s="15"/>
      <c r="M728" s="13"/>
      <c r="N728" s="16">
        <v>12828.4</v>
      </c>
      <c r="O728" s="15"/>
      <c r="P728" s="15"/>
      <c r="Q728" s="13"/>
      <c r="R728" s="16">
        <v>99171.6</v>
      </c>
      <c r="S728" s="15"/>
      <c r="T728" s="13"/>
    </row>
    <row r="729" spans="3:20" ht="12.75" customHeight="1">
      <c r="C729" s="35" t="s">
        <v>319</v>
      </c>
      <c r="D729" s="15"/>
      <c r="E729" s="13"/>
      <c r="F729" s="12" t="s">
        <v>247</v>
      </c>
      <c r="G729" s="13"/>
      <c r="H729" s="12" t="s">
        <v>1226</v>
      </c>
      <c r="I729" s="15"/>
      <c r="J729" s="13"/>
      <c r="K729" s="16">
        <v>34000</v>
      </c>
      <c r="L729" s="15"/>
      <c r="M729" s="13"/>
      <c r="N729" s="14" t="s">
        <v>59</v>
      </c>
      <c r="O729" s="15"/>
      <c r="P729" s="15"/>
      <c r="Q729" s="13"/>
      <c r="R729" s="16">
        <v>34000</v>
      </c>
      <c r="S729" s="15"/>
      <c r="T729" s="13"/>
    </row>
    <row r="730" spans="3:20" ht="12.75" customHeight="1">
      <c r="C730" s="35" t="s">
        <v>321</v>
      </c>
      <c r="D730" s="15"/>
      <c r="E730" s="13"/>
      <c r="F730" s="12" t="s">
        <v>247</v>
      </c>
      <c r="G730" s="13"/>
      <c r="H730" s="12" t="s">
        <v>1227</v>
      </c>
      <c r="I730" s="15"/>
      <c r="J730" s="13"/>
      <c r="K730" s="16">
        <v>78000</v>
      </c>
      <c r="L730" s="15"/>
      <c r="M730" s="13"/>
      <c r="N730" s="16">
        <v>12828.4</v>
      </c>
      <c r="O730" s="15"/>
      <c r="P730" s="15"/>
      <c r="Q730" s="13"/>
      <c r="R730" s="16">
        <v>65171.6</v>
      </c>
      <c r="S730" s="15"/>
      <c r="T730" s="13"/>
    </row>
    <row r="731" spans="3:20" ht="11.85" customHeight="1">
      <c r="C731" s="35" t="s">
        <v>1042</v>
      </c>
      <c r="D731" s="15"/>
      <c r="E731" s="13"/>
      <c r="F731" s="12" t="s">
        <v>247</v>
      </c>
      <c r="G731" s="13"/>
      <c r="H731" s="12" t="s">
        <v>1228</v>
      </c>
      <c r="I731" s="15"/>
      <c r="J731" s="13"/>
      <c r="K731" s="16">
        <v>22372497</v>
      </c>
      <c r="L731" s="15"/>
      <c r="M731" s="13"/>
      <c r="N731" s="16">
        <v>2835377.51</v>
      </c>
      <c r="O731" s="15"/>
      <c r="P731" s="15"/>
      <c r="Q731" s="13"/>
      <c r="R731" s="14" t="s">
        <v>1229</v>
      </c>
      <c r="S731" s="15"/>
      <c r="T731" s="13"/>
    </row>
    <row r="732" spans="3:20" ht="12.6" customHeight="1">
      <c r="C732" s="37" t="s">
        <v>261</v>
      </c>
      <c r="D732" s="15"/>
      <c r="E732" s="13"/>
      <c r="F732" s="12" t="s">
        <v>247</v>
      </c>
      <c r="G732" s="13"/>
      <c r="H732" s="12" t="s">
        <v>1230</v>
      </c>
      <c r="I732" s="15"/>
      <c r="J732" s="13"/>
      <c r="K732" s="38">
        <v>12189557</v>
      </c>
      <c r="L732" s="15"/>
      <c r="M732" s="13"/>
      <c r="N732" s="38">
        <v>1338793.42</v>
      </c>
      <c r="O732" s="15"/>
      <c r="P732" s="15"/>
      <c r="Q732" s="13"/>
      <c r="R732" s="36" t="s">
        <v>1231</v>
      </c>
      <c r="S732" s="15"/>
      <c r="T732" s="13"/>
    </row>
    <row r="733" spans="3:20" ht="15" customHeight="1">
      <c r="C733" s="37" t="s">
        <v>736</v>
      </c>
      <c r="D733" s="15"/>
      <c r="E733" s="13"/>
      <c r="F733" s="12" t="s">
        <v>247</v>
      </c>
      <c r="G733" s="13"/>
      <c r="H733" s="12" t="s">
        <v>1232</v>
      </c>
      <c r="I733" s="15"/>
      <c r="J733" s="13"/>
      <c r="K733" s="38">
        <v>12189557</v>
      </c>
      <c r="L733" s="15"/>
      <c r="M733" s="13"/>
      <c r="N733" s="39">
        <v>1338793.42</v>
      </c>
      <c r="O733" s="15"/>
      <c r="P733" s="15"/>
      <c r="Q733" s="13"/>
      <c r="R733" s="36" t="s">
        <v>1231</v>
      </c>
      <c r="S733" s="15"/>
      <c r="T733" s="13"/>
    </row>
    <row r="734" spans="3:20" ht="12.6" customHeight="1">
      <c r="C734" s="35" t="s">
        <v>738</v>
      </c>
      <c r="D734" s="15"/>
      <c r="E734" s="13"/>
      <c r="F734" s="12" t="s">
        <v>247</v>
      </c>
      <c r="G734" s="13"/>
      <c r="H734" s="12" t="s">
        <v>1233</v>
      </c>
      <c r="I734" s="15"/>
      <c r="J734" s="13"/>
      <c r="K734" s="16">
        <v>12114557</v>
      </c>
      <c r="L734" s="15"/>
      <c r="M734" s="13"/>
      <c r="N734" s="16">
        <v>1336178.42</v>
      </c>
      <c r="O734" s="15"/>
      <c r="P734" s="15"/>
      <c r="Q734" s="13"/>
      <c r="R734" s="14" t="s">
        <v>1234</v>
      </c>
      <c r="S734" s="15"/>
      <c r="T734" s="13"/>
    </row>
    <row r="735" spans="3:20" ht="12.75" customHeight="1">
      <c r="C735" s="35" t="s">
        <v>267</v>
      </c>
      <c r="D735" s="15"/>
      <c r="E735" s="13"/>
      <c r="F735" s="12" t="s">
        <v>247</v>
      </c>
      <c r="G735" s="13"/>
      <c r="H735" s="12" t="s">
        <v>1235</v>
      </c>
      <c r="I735" s="15"/>
      <c r="J735" s="13"/>
      <c r="K735" s="16">
        <v>12114557</v>
      </c>
      <c r="L735" s="15"/>
      <c r="M735" s="13"/>
      <c r="N735" s="16">
        <v>1336178.42</v>
      </c>
      <c r="O735" s="15"/>
      <c r="P735" s="15"/>
      <c r="Q735" s="13"/>
      <c r="R735" s="16">
        <v>10778378.58</v>
      </c>
      <c r="S735" s="15"/>
      <c r="T735" s="13"/>
    </row>
    <row r="736" spans="3:20" ht="12.75" customHeight="1">
      <c r="C736" s="35" t="s">
        <v>269</v>
      </c>
      <c r="D736" s="15"/>
      <c r="E736" s="13"/>
      <c r="F736" s="12" t="s">
        <v>247</v>
      </c>
      <c r="G736" s="13"/>
      <c r="H736" s="12" t="s">
        <v>1236</v>
      </c>
      <c r="I736" s="15"/>
      <c r="J736" s="13"/>
      <c r="K736" s="16">
        <v>12114557</v>
      </c>
      <c r="L736" s="15"/>
      <c r="M736" s="13"/>
      <c r="N736" s="16">
        <v>1336178.42</v>
      </c>
      <c r="O736" s="15"/>
      <c r="P736" s="15"/>
      <c r="Q736" s="13"/>
      <c r="R736" s="16">
        <v>10778378.58</v>
      </c>
      <c r="S736" s="15"/>
      <c r="T736" s="13"/>
    </row>
    <row r="737" spans="3:20" ht="12.75" customHeight="1">
      <c r="C737" s="35" t="s">
        <v>271</v>
      </c>
      <c r="D737" s="15"/>
      <c r="E737" s="13"/>
      <c r="F737" s="12" t="s">
        <v>247</v>
      </c>
      <c r="G737" s="13"/>
      <c r="H737" s="12" t="s">
        <v>1237</v>
      </c>
      <c r="I737" s="15"/>
      <c r="J737" s="13"/>
      <c r="K737" s="16">
        <v>9304576</v>
      </c>
      <c r="L737" s="15"/>
      <c r="M737" s="13"/>
      <c r="N737" s="16">
        <v>1060508.58</v>
      </c>
      <c r="O737" s="15"/>
      <c r="P737" s="15"/>
      <c r="Q737" s="13"/>
      <c r="R737" s="16">
        <v>8244067.4199999999</v>
      </c>
      <c r="S737" s="15"/>
      <c r="T737" s="13"/>
    </row>
    <row r="738" spans="3:20" ht="12.75" customHeight="1">
      <c r="C738" s="35" t="s">
        <v>273</v>
      </c>
      <c r="D738" s="15"/>
      <c r="E738" s="13"/>
      <c r="F738" s="12" t="s">
        <v>247</v>
      </c>
      <c r="G738" s="13"/>
      <c r="H738" s="12" t="s">
        <v>1238</v>
      </c>
      <c r="I738" s="15"/>
      <c r="J738" s="13"/>
      <c r="K738" s="16">
        <v>2809981</v>
      </c>
      <c r="L738" s="15"/>
      <c r="M738" s="13"/>
      <c r="N738" s="16">
        <v>275669.84000000003</v>
      </c>
      <c r="O738" s="15"/>
      <c r="P738" s="15"/>
      <c r="Q738" s="13"/>
      <c r="R738" s="16">
        <v>2534311.16</v>
      </c>
      <c r="S738" s="15"/>
      <c r="T738" s="13"/>
    </row>
    <row r="739" spans="3:20" ht="12.4" customHeight="1">
      <c r="C739" s="35" t="s">
        <v>745</v>
      </c>
      <c r="D739" s="15"/>
      <c r="E739" s="13"/>
      <c r="F739" s="12" t="s">
        <v>247</v>
      </c>
      <c r="G739" s="13"/>
      <c r="H739" s="12" t="s">
        <v>1239</v>
      </c>
      <c r="I739" s="15"/>
      <c r="J739" s="13"/>
      <c r="K739" s="16">
        <v>75000</v>
      </c>
      <c r="L739" s="15"/>
      <c r="M739" s="13"/>
      <c r="N739" s="16">
        <v>2615</v>
      </c>
      <c r="O739" s="15"/>
      <c r="P739" s="15"/>
      <c r="Q739" s="13"/>
      <c r="R739" s="14" t="s">
        <v>1240</v>
      </c>
      <c r="S739" s="15"/>
      <c r="T739" s="13"/>
    </row>
    <row r="740" spans="3:20" ht="12.75" customHeight="1">
      <c r="C740" s="35" t="s">
        <v>267</v>
      </c>
      <c r="D740" s="15"/>
      <c r="E740" s="13"/>
      <c r="F740" s="12" t="s">
        <v>247</v>
      </c>
      <c r="G740" s="13"/>
      <c r="H740" s="12" t="s">
        <v>1241</v>
      </c>
      <c r="I740" s="15"/>
      <c r="J740" s="13"/>
      <c r="K740" s="16">
        <v>75000</v>
      </c>
      <c r="L740" s="15"/>
      <c r="M740" s="13"/>
      <c r="N740" s="16">
        <v>2615</v>
      </c>
      <c r="O740" s="15"/>
      <c r="P740" s="15"/>
      <c r="Q740" s="13"/>
      <c r="R740" s="16">
        <v>72385</v>
      </c>
      <c r="S740" s="15"/>
      <c r="T740" s="13"/>
    </row>
    <row r="741" spans="3:20" ht="12.75" customHeight="1">
      <c r="C741" s="35" t="s">
        <v>269</v>
      </c>
      <c r="D741" s="15"/>
      <c r="E741" s="13"/>
      <c r="F741" s="12" t="s">
        <v>247</v>
      </c>
      <c r="G741" s="13"/>
      <c r="H741" s="12" t="s">
        <v>1242</v>
      </c>
      <c r="I741" s="15"/>
      <c r="J741" s="13"/>
      <c r="K741" s="16">
        <v>75000</v>
      </c>
      <c r="L741" s="15"/>
      <c r="M741" s="13"/>
      <c r="N741" s="16">
        <v>2615</v>
      </c>
      <c r="O741" s="15"/>
      <c r="P741" s="15"/>
      <c r="Q741" s="13"/>
      <c r="R741" s="16">
        <v>72385</v>
      </c>
      <c r="S741" s="15"/>
      <c r="T741" s="13"/>
    </row>
    <row r="742" spans="3:20" ht="12.75" customHeight="1">
      <c r="C742" s="35" t="s">
        <v>295</v>
      </c>
      <c r="D742" s="15"/>
      <c r="E742" s="13"/>
      <c r="F742" s="12" t="s">
        <v>247</v>
      </c>
      <c r="G742" s="13"/>
      <c r="H742" s="12" t="s">
        <v>1243</v>
      </c>
      <c r="I742" s="15"/>
      <c r="J742" s="13"/>
      <c r="K742" s="16">
        <v>75000</v>
      </c>
      <c r="L742" s="15"/>
      <c r="M742" s="13"/>
      <c r="N742" s="16">
        <v>2615</v>
      </c>
      <c r="O742" s="15"/>
      <c r="P742" s="15"/>
      <c r="Q742" s="13"/>
      <c r="R742" s="16">
        <v>72385</v>
      </c>
      <c r="S742" s="15"/>
      <c r="T742" s="13"/>
    </row>
    <row r="743" spans="3:20" ht="12.6" customHeight="1">
      <c r="C743" s="37" t="s">
        <v>301</v>
      </c>
      <c r="D743" s="15"/>
      <c r="E743" s="13"/>
      <c r="F743" s="12" t="s">
        <v>247</v>
      </c>
      <c r="G743" s="13"/>
      <c r="H743" s="12" t="s">
        <v>1244</v>
      </c>
      <c r="I743" s="15"/>
      <c r="J743" s="13"/>
      <c r="K743" s="38">
        <v>9611160</v>
      </c>
      <c r="L743" s="15"/>
      <c r="M743" s="13"/>
      <c r="N743" s="38">
        <v>1004159.36</v>
      </c>
      <c r="O743" s="15"/>
      <c r="P743" s="15"/>
      <c r="Q743" s="13"/>
      <c r="R743" s="36" t="s">
        <v>1245</v>
      </c>
      <c r="S743" s="15"/>
      <c r="T743" s="13"/>
    </row>
    <row r="744" spans="3:20" ht="15" customHeight="1">
      <c r="C744" s="37" t="s">
        <v>304</v>
      </c>
      <c r="D744" s="15"/>
      <c r="E744" s="13"/>
      <c r="F744" s="12" t="s">
        <v>247</v>
      </c>
      <c r="G744" s="13"/>
      <c r="H744" s="12" t="s">
        <v>1246</v>
      </c>
      <c r="I744" s="15"/>
      <c r="J744" s="13"/>
      <c r="K744" s="38">
        <v>9611160</v>
      </c>
      <c r="L744" s="15"/>
      <c r="M744" s="13"/>
      <c r="N744" s="39">
        <v>1004159.36</v>
      </c>
      <c r="O744" s="15"/>
      <c r="P744" s="15"/>
      <c r="Q744" s="13"/>
      <c r="R744" s="36" t="s">
        <v>1245</v>
      </c>
      <c r="S744" s="15"/>
      <c r="T744" s="13"/>
    </row>
    <row r="745" spans="3:20" ht="12.4" customHeight="1">
      <c r="C745" s="35" t="s">
        <v>306</v>
      </c>
      <c r="D745" s="15"/>
      <c r="E745" s="13"/>
      <c r="F745" s="12" t="s">
        <v>247</v>
      </c>
      <c r="G745" s="13"/>
      <c r="H745" s="12" t="s">
        <v>1247</v>
      </c>
      <c r="I745" s="15"/>
      <c r="J745" s="13"/>
      <c r="K745" s="16">
        <v>118900</v>
      </c>
      <c r="L745" s="15"/>
      <c r="M745" s="13"/>
      <c r="N745" s="16">
        <v>9903.82</v>
      </c>
      <c r="O745" s="15"/>
      <c r="P745" s="15"/>
      <c r="Q745" s="13"/>
      <c r="R745" s="14" t="s">
        <v>1248</v>
      </c>
      <c r="S745" s="15"/>
      <c r="T745" s="13"/>
    </row>
    <row r="746" spans="3:20" ht="12.75" customHeight="1">
      <c r="C746" s="35" t="s">
        <v>267</v>
      </c>
      <c r="D746" s="15"/>
      <c r="E746" s="13"/>
      <c r="F746" s="12" t="s">
        <v>247</v>
      </c>
      <c r="G746" s="13"/>
      <c r="H746" s="12" t="s">
        <v>1249</v>
      </c>
      <c r="I746" s="15"/>
      <c r="J746" s="13"/>
      <c r="K746" s="16">
        <v>118900</v>
      </c>
      <c r="L746" s="15"/>
      <c r="M746" s="13"/>
      <c r="N746" s="16">
        <v>9903.82</v>
      </c>
      <c r="O746" s="15"/>
      <c r="P746" s="15"/>
      <c r="Q746" s="13"/>
      <c r="R746" s="16">
        <v>108996.18</v>
      </c>
      <c r="S746" s="15"/>
      <c r="T746" s="13"/>
    </row>
    <row r="747" spans="3:20" ht="12.75" customHeight="1">
      <c r="C747" s="35" t="s">
        <v>297</v>
      </c>
      <c r="D747" s="15"/>
      <c r="E747" s="13"/>
      <c r="F747" s="12" t="s">
        <v>247</v>
      </c>
      <c r="G747" s="13"/>
      <c r="H747" s="12" t="s">
        <v>1250</v>
      </c>
      <c r="I747" s="15"/>
      <c r="J747" s="13"/>
      <c r="K747" s="16">
        <v>118900</v>
      </c>
      <c r="L747" s="15"/>
      <c r="M747" s="13"/>
      <c r="N747" s="16">
        <v>9903.82</v>
      </c>
      <c r="O747" s="15"/>
      <c r="P747" s="15"/>
      <c r="Q747" s="13"/>
      <c r="R747" s="16">
        <v>108996.18</v>
      </c>
      <c r="S747" s="15"/>
      <c r="T747" s="13"/>
    </row>
    <row r="748" spans="3:20" ht="12.75" customHeight="1">
      <c r="C748" s="35" t="s">
        <v>350</v>
      </c>
      <c r="D748" s="15"/>
      <c r="E748" s="13"/>
      <c r="F748" s="12" t="s">
        <v>247</v>
      </c>
      <c r="G748" s="13"/>
      <c r="H748" s="12" t="s">
        <v>1251</v>
      </c>
      <c r="I748" s="15"/>
      <c r="J748" s="13"/>
      <c r="K748" s="16">
        <v>118900</v>
      </c>
      <c r="L748" s="15"/>
      <c r="M748" s="13"/>
      <c r="N748" s="16">
        <v>9903.82</v>
      </c>
      <c r="O748" s="15"/>
      <c r="P748" s="15"/>
      <c r="Q748" s="13"/>
      <c r="R748" s="16">
        <v>108996.18</v>
      </c>
      <c r="S748" s="15"/>
      <c r="T748" s="13"/>
    </row>
    <row r="749" spans="3:20" ht="12.75" customHeight="1">
      <c r="C749" s="35" t="s">
        <v>365</v>
      </c>
      <c r="D749" s="15"/>
      <c r="E749" s="13"/>
      <c r="F749" s="12" t="s">
        <v>247</v>
      </c>
      <c r="G749" s="13"/>
      <c r="H749" s="12" t="s">
        <v>1252</v>
      </c>
      <c r="I749" s="15"/>
      <c r="J749" s="13"/>
      <c r="K749" s="14" t="s">
        <v>59</v>
      </c>
      <c r="L749" s="15"/>
      <c r="M749" s="13"/>
      <c r="N749" s="14" t="s">
        <v>59</v>
      </c>
      <c r="O749" s="15"/>
      <c r="P749" s="15"/>
      <c r="Q749" s="13"/>
      <c r="R749" s="14" t="s">
        <v>59</v>
      </c>
      <c r="S749" s="15"/>
      <c r="T749" s="13"/>
    </row>
    <row r="750" spans="3:20" ht="12.75" customHeight="1">
      <c r="C750" s="35" t="s">
        <v>299</v>
      </c>
      <c r="D750" s="15"/>
      <c r="E750" s="13"/>
      <c r="F750" s="12" t="s">
        <v>247</v>
      </c>
      <c r="G750" s="13"/>
      <c r="H750" s="12" t="s">
        <v>1253</v>
      </c>
      <c r="I750" s="15"/>
      <c r="J750" s="13"/>
      <c r="K750" s="14" t="s">
        <v>59</v>
      </c>
      <c r="L750" s="15"/>
      <c r="M750" s="13"/>
      <c r="N750" s="14" t="s">
        <v>59</v>
      </c>
      <c r="O750" s="15"/>
      <c r="P750" s="15"/>
      <c r="Q750" s="13"/>
      <c r="R750" s="14" t="s">
        <v>59</v>
      </c>
      <c r="S750" s="15"/>
      <c r="T750" s="13"/>
    </row>
    <row r="751" spans="3:20" ht="12.4" customHeight="1">
      <c r="C751" s="35" t="s">
        <v>312</v>
      </c>
      <c r="D751" s="15"/>
      <c r="E751" s="13"/>
      <c r="F751" s="12" t="s">
        <v>247</v>
      </c>
      <c r="G751" s="13"/>
      <c r="H751" s="12" t="s">
        <v>1254</v>
      </c>
      <c r="I751" s="15"/>
      <c r="J751" s="13"/>
      <c r="K751" s="16">
        <v>9492260</v>
      </c>
      <c r="L751" s="15"/>
      <c r="M751" s="13"/>
      <c r="N751" s="16">
        <v>994255.54</v>
      </c>
      <c r="O751" s="15"/>
      <c r="P751" s="15"/>
      <c r="Q751" s="13"/>
      <c r="R751" s="14" t="s">
        <v>1255</v>
      </c>
      <c r="S751" s="15"/>
      <c r="T751" s="13"/>
    </row>
    <row r="752" spans="3:20" ht="12.75" customHeight="1">
      <c r="C752" s="35" t="s">
        <v>267</v>
      </c>
      <c r="D752" s="15"/>
      <c r="E752" s="13"/>
      <c r="F752" s="12" t="s">
        <v>247</v>
      </c>
      <c r="G752" s="13"/>
      <c r="H752" s="12" t="s">
        <v>1256</v>
      </c>
      <c r="I752" s="15"/>
      <c r="J752" s="13"/>
      <c r="K752" s="16">
        <v>5592260</v>
      </c>
      <c r="L752" s="15"/>
      <c r="M752" s="13"/>
      <c r="N752" s="16">
        <v>562144.1</v>
      </c>
      <c r="O752" s="15"/>
      <c r="P752" s="15"/>
      <c r="Q752" s="13"/>
      <c r="R752" s="16">
        <v>5030115.9000000004</v>
      </c>
      <c r="S752" s="15"/>
      <c r="T752" s="13"/>
    </row>
    <row r="753" spans="3:20" ht="12.75" customHeight="1">
      <c r="C753" s="35" t="s">
        <v>297</v>
      </c>
      <c r="D753" s="15"/>
      <c r="E753" s="13"/>
      <c r="F753" s="12" t="s">
        <v>247</v>
      </c>
      <c r="G753" s="13"/>
      <c r="H753" s="12" t="s">
        <v>1257</v>
      </c>
      <c r="I753" s="15"/>
      <c r="J753" s="13"/>
      <c r="K753" s="16">
        <v>5442260</v>
      </c>
      <c r="L753" s="15"/>
      <c r="M753" s="13"/>
      <c r="N753" s="16">
        <v>532504.94999999995</v>
      </c>
      <c r="O753" s="15"/>
      <c r="P753" s="15"/>
      <c r="Q753" s="13"/>
      <c r="R753" s="16">
        <v>4909755.05</v>
      </c>
      <c r="S753" s="15"/>
      <c r="T753" s="13"/>
    </row>
    <row r="754" spans="3:20" ht="12.75" customHeight="1">
      <c r="C754" s="35" t="s">
        <v>361</v>
      </c>
      <c r="D754" s="15"/>
      <c r="E754" s="13"/>
      <c r="F754" s="12" t="s">
        <v>247</v>
      </c>
      <c r="G754" s="13"/>
      <c r="H754" s="12" t="s">
        <v>1258</v>
      </c>
      <c r="I754" s="15"/>
      <c r="J754" s="13"/>
      <c r="K754" s="16">
        <v>100000</v>
      </c>
      <c r="L754" s="15"/>
      <c r="M754" s="13"/>
      <c r="N754" s="16">
        <v>3750</v>
      </c>
      <c r="O754" s="15"/>
      <c r="P754" s="15"/>
      <c r="Q754" s="13"/>
      <c r="R754" s="16">
        <v>96250</v>
      </c>
      <c r="S754" s="15"/>
      <c r="T754" s="13"/>
    </row>
    <row r="755" spans="3:20" ht="12.75" customHeight="1">
      <c r="C755" s="35" t="s">
        <v>363</v>
      </c>
      <c r="D755" s="15"/>
      <c r="E755" s="13"/>
      <c r="F755" s="12" t="s">
        <v>247</v>
      </c>
      <c r="G755" s="13"/>
      <c r="H755" s="12" t="s">
        <v>1259</v>
      </c>
      <c r="I755" s="15"/>
      <c r="J755" s="13"/>
      <c r="K755" s="16">
        <v>4494760</v>
      </c>
      <c r="L755" s="15"/>
      <c r="M755" s="13"/>
      <c r="N755" s="16">
        <v>444436.23</v>
      </c>
      <c r="O755" s="15"/>
      <c r="P755" s="15"/>
      <c r="Q755" s="13"/>
      <c r="R755" s="16">
        <v>4050323.77</v>
      </c>
      <c r="S755" s="15"/>
      <c r="T755" s="13"/>
    </row>
    <row r="756" spans="3:20" ht="12.75" customHeight="1">
      <c r="C756" s="35" t="s">
        <v>365</v>
      </c>
      <c r="D756" s="15"/>
      <c r="E756" s="13"/>
      <c r="F756" s="12" t="s">
        <v>247</v>
      </c>
      <c r="G756" s="13"/>
      <c r="H756" s="12" t="s">
        <v>1260</v>
      </c>
      <c r="I756" s="15"/>
      <c r="J756" s="13"/>
      <c r="K756" s="16">
        <v>500000</v>
      </c>
      <c r="L756" s="15"/>
      <c r="M756" s="13"/>
      <c r="N756" s="16">
        <v>8409</v>
      </c>
      <c r="O756" s="15"/>
      <c r="P756" s="15"/>
      <c r="Q756" s="13"/>
      <c r="R756" s="16">
        <v>491591</v>
      </c>
      <c r="S756" s="15"/>
      <c r="T756" s="13"/>
    </row>
    <row r="757" spans="3:20" ht="12.75" customHeight="1">
      <c r="C757" s="35" t="s">
        <v>299</v>
      </c>
      <c r="D757" s="15"/>
      <c r="E757" s="13"/>
      <c r="F757" s="12" t="s">
        <v>247</v>
      </c>
      <c r="G757" s="13"/>
      <c r="H757" s="12" t="s">
        <v>1261</v>
      </c>
      <c r="I757" s="15"/>
      <c r="J757" s="13"/>
      <c r="K757" s="16">
        <v>347500</v>
      </c>
      <c r="L757" s="15"/>
      <c r="M757" s="13"/>
      <c r="N757" s="16">
        <v>75909.72</v>
      </c>
      <c r="O757" s="15"/>
      <c r="P757" s="15"/>
      <c r="Q757" s="13"/>
      <c r="R757" s="16">
        <v>271590.28000000003</v>
      </c>
      <c r="S757" s="15"/>
      <c r="T757" s="13"/>
    </row>
    <row r="758" spans="3:20" ht="12.75" customHeight="1">
      <c r="C758" s="35" t="s">
        <v>315</v>
      </c>
      <c r="D758" s="15"/>
      <c r="E758" s="13"/>
      <c r="F758" s="12" t="s">
        <v>247</v>
      </c>
      <c r="G758" s="13"/>
      <c r="H758" s="12" t="s">
        <v>1262</v>
      </c>
      <c r="I758" s="15"/>
      <c r="J758" s="13"/>
      <c r="K758" s="16">
        <v>150000</v>
      </c>
      <c r="L758" s="15"/>
      <c r="M758" s="13"/>
      <c r="N758" s="16">
        <v>29639.15</v>
      </c>
      <c r="O758" s="15"/>
      <c r="P758" s="15"/>
      <c r="Q758" s="13"/>
      <c r="R758" s="16">
        <v>120360.85</v>
      </c>
      <c r="S758" s="15"/>
      <c r="T758" s="13"/>
    </row>
    <row r="759" spans="3:20" ht="12.75" customHeight="1">
      <c r="C759" s="35" t="s">
        <v>317</v>
      </c>
      <c r="D759" s="15"/>
      <c r="E759" s="13"/>
      <c r="F759" s="12" t="s">
        <v>247</v>
      </c>
      <c r="G759" s="13"/>
      <c r="H759" s="12" t="s">
        <v>1263</v>
      </c>
      <c r="I759" s="15"/>
      <c r="J759" s="13"/>
      <c r="K759" s="16">
        <v>3900000</v>
      </c>
      <c r="L759" s="15"/>
      <c r="M759" s="13"/>
      <c r="N759" s="16">
        <v>432111.44</v>
      </c>
      <c r="O759" s="15"/>
      <c r="P759" s="15"/>
      <c r="Q759" s="13"/>
      <c r="R759" s="16">
        <v>3467888.56</v>
      </c>
      <c r="S759" s="15"/>
      <c r="T759" s="13"/>
    </row>
    <row r="760" spans="3:20" ht="12.75" customHeight="1">
      <c r="C760" s="35" t="s">
        <v>319</v>
      </c>
      <c r="D760" s="15"/>
      <c r="E760" s="13"/>
      <c r="F760" s="12" t="s">
        <v>247</v>
      </c>
      <c r="G760" s="13"/>
      <c r="H760" s="12" t="s">
        <v>1264</v>
      </c>
      <c r="I760" s="15"/>
      <c r="J760" s="13"/>
      <c r="K760" s="16">
        <v>200000</v>
      </c>
      <c r="L760" s="15"/>
      <c r="M760" s="13"/>
      <c r="N760" s="14" t="s">
        <v>59</v>
      </c>
      <c r="O760" s="15"/>
      <c r="P760" s="15"/>
      <c r="Q760" s="13"/>
      <c r="R760" s="16">
        <v>200000</v>
      </c>
      <c r="S760" s="15"/>
      <c r="T760" s="13"/>
    </row>
    <row r="761" spans="3:20" ht="12.75" customHeight="1">
      <c r="C761" s="35" t="s">
        <v>321</v>
      </c>
      <c r="D761" s="15"/>
      <c r="E761" s="13"/>
      <c r="F761" s="12" t="s">
        <v>247</v>
      </c>
      <c r="G761" s="13"/>
      <c r="H761" s="12" t="s">
        <v>1265</v>
      </c>
      <c r="I761" s="15"/>
      <c r="J761" s="13"/>
      <c r="K761" s="16">
        <v>3700000</v>
      </c>
      <c r="L761" s="15"/>
      <c r="M761" s="13"/>
      <c r="N761" s="16">
        <v>432111.44</v>
      </c>
      <c r="O761" s="15"/>
      <c r="P761" s="15"/>
      <c r="Q761" s="13"/>
      <c r="R761" s="16">
        <v>3267888.56</v>
      </c>
      <c r="S761" s="15"/>
      <c r="T761" s="13"/>
    </row>
    <row r="762" spans="3:20" ht="12.6" customHeight="1">
      <c r="C762" s="37" t="s">
        <v>451</v>
      </c>
      <c r="D762" s="15"/>
      <c r="E762" s="13"/>
      <c r="F762" s="12" t="s">
        <v>247</v>
      </c>
      <c r="G762" s="13"/>
      <c r="H762" s="12" t="s">
        <v>1266</v>
      </c>
      <c r="I762" s="15"/>
      <c r="J762" s="13"/>
      <c r="K762" s="38">
        <v>571780</v>
      </c>
      <c r="L762" s="15"/>
      <c r="M762" s="13"/>
      <c r="N762" s="38">
        <v>492424.73</v>
      </c>
      <c r="O762" s="15"/>
      <c r="P762" s="15"/>
      <c r="Q762" s="13"/>
      <c r="R762" s="36" t="s">
        <v>1267</v>
      </c>
      <c r="S762" s="15"/>
      <c r="T762" s="13"/>
    </row>
    <row r="763" spans="3:20" ht="15" customHeight="1">
      <c r="C763" s="37" t="s">
        <v>453</v>
      </c>
      <c r="D763" s="15"/>
      <c r="E763" s="13"/>
      <c r="F763" s="12" t="s">
        <v>247</v>
      </c>
      <c r="G763" s="13"/>
      <c r="H763" s="12" t="s">
        <v>1268</v>
      </c>
      <c r="I763" s="15"/>
      <c r="J763" s="13"/>
      <c r="K763" s="38">
        <v>571780</v>
      </c>
      <c r="L763" s="15"/>
      <c r="M763" s="13"/>
      <c r="N763" s="39">
        <v>492424.73</v>
      </c>
      <c r="O763" s="15"/>
      <c r="P763" s="15"/>
      <c r="Q763" s="13"/>
      <c r="R763" s="36" t="s">
        <v>1267</v>
      </c>
      <c r="S763" s="15"/>
      <c r="T763" s="13"/>
    </row>
    <row r="764" spans="3:20" ht="12.4" customHeight="1">
      <c r="C764" s="35" t="s">
        <v>455</v>
      </c>
      <c r="D764" s="15"/>
      <c r="E764" s="13"/>
      <c r="F764" s="12" t="s">
        <v>247</v>
      </c>
      <c r="G764" s="13"/>
      <c r="H764" s="12" t="s">
        <v>1269</v>
      </c>
      <c r="I764" s="15"/>
      <c r="J764" s="13"/>
      <c r="K764" s="16">
        <v>559000</v>
      </c>
      <c r="L764" s="15"/>
      <c r="M764" s="13"/>
      <c r="N764" s="16">
        <v>489020</v>
      </c>
      <c r="O764" s="15"/>
      <c r="P764" s="15"/>
      <c r="Q764" s="13"/>
      <c r="R764" s="14" t="s">
        <v>1270</v>
      </c>
      <c r="S764" s="15"/>
      <c r="T764" s="13"/>
    </row>
    <row r="765" spans="3:20" ht="12.75" customHeight="1">
      <c r="C765" s="35" t="s">
        <v>267</v>
      </c>
      <c r="D765" s="15"/>
      <c r="E765" s="13"/>
      <c r="F765" s="12" t="s">
        <v>247</v>
      </c>
      <c r="G765" s="13"/>
      <c r="H765" s="12" t="s">
        <v>1271</v>
      </c>
      <c r="I765" s="15"/>
      <c r="J765" s="13"/>
      <c r="K765" s="16">
        <v>559000</v>
      </c>
      <c r="L765" s="15"/>
      <c r="M765" s="13"/>
      <c r="N765" s="16">
        <v>489020</v>
      </c>
      <c r="O765" s="15"/>
      <c r="P765" s="15"/>
      <c r="Q765" s="13"/>
      <c r="R765" s="16">
        <v>69980</v>
      </c>
      <c r="S765" s="15"/>
      <c r="T765" s="13"/>
    </row>
    <row r="766" spans="3:20" ht="12.75" customHeight="1">
      <c r="C766" s="35" t="s">
        <v>315</v>
      </c>
      <c r="D766" s="15"/>
      <c r="E766" s="13"/>
      <c r="F766" s="12" t="s">
        <v>247</v>
      </c>
      <c r="G766" s="13"/>
      <c r="H766" s="12" t="s">
        <v>1272</v>
      </c>
      <c r="I766" s="15"/>
      <c r="J766" s="13"/>
      <c r="K766" s="16">
        <v>559000</v>
      </c>
      <c r="L766" s="15"/>
      <c r="M766" s="13"/>
      <c r="N766" s="16">
        <v>489020</v>
      </c>
      <c r="O766" s="15"/>
      <c r="P766" s="15"/>
      <c r="Q766" s="13"/>
      <c r="R766" s="16">
        <v>69980</v>
      </c>
      <c r="S766" s="15"/>
      <c r="T766" s="13"/>
    </row>
    <row r="767" spans="3:20" ht="12.6" customHeight="1">
      <c r="C767" s="35" t="s">
        <v>543</v>
      </c>
      <c r="D767" s="15"/>
      <c r="E767" s="13"/>
      <c r="F767" s="12" t="s">
        <v>247</v>
      </c>
      <c r="G767" s="13"/>
      <c r="H767" s="12" t="s">
        <v>1273</v>
      </c>
      <c r="I767" s="15"/>
      <c r="J767" s="13"/>
      <c r="K767" s="16">
        <v>12780</v>
      </c>
      <c r="L767" s="15"/>
      <c r="M767" s="13"/>
      <c r="N767" s="16">
        <v>3404.73</v>
      </c>
      <c r="O767" s="15"/>
      <c r="P767" s="15"/>
      <c r="Q767" s="13"/>
      <c r="R767" s="14" t="s">
        <v>1274</v>
      </c>
      <c r="S767" s="15"/>
      <c r="T767" s="13"/>
    </row>
    <row r="768" spans="3:20" ht="12.75" customHeight="1">
      <c r="C768" s="35" t="s">
        <v>267</v>
      </c>
      <c r="D768" s="15"/>
      <c r="E768" s="13"/>
      <c r="F768" s="12" t="s">
        <v>247</v>
      </c>
      <c r="G768" s="13"/>
      <c r="H768" s="12" t="s">
        <v>1275</v>
      </c>
      <c r="I768" s="15"/>
      <c r="J768" s="13"/>
      <c r="K768" s="16">
        <v>12780</v>
      </c>
      <c r="L768" s="15"/>
      <c r="M768" s="13"/>
      <c r="N768" s="16">
        <v>3404.73</v>
      </c>
      <c r="O768" s="15"/>
      <c r="P768" s="15"/>
      <c r="Q768" s="13"/>
      <c r="R768" s="16">
        <v>9375.27</v>
      </c>
      <c r="S768" s="15"/>
      <c r="T768" s="13"/>
    </row>
    <row r="769" spans="3:20" ht="12.75" customHeight="1">
      <c r="C769" s="35" t="s">
        <v>315</v>
      </c>
      <c r="D769" s="15"/>
      <c r="E769" s="13"/>
      <c r="F769" s="12" t="s">
        <v>247</v>
      </c>
      <c r="G769" s="13"/>
      <c r="H769" s="12" t="s">
        <v>1276</v>
      </c>
      <c r="I769" s="15"/>
      <c r="J769" s="13"/>
      <c r="K769" s="16">
        <v>12780</v>
      </c>
      <c r="L769" s="15"/>
      <c r="M769" s="13"/>
      <c r="N769" s="16">
        <v>3404.73</v>
      </c>
      <c r="O769" s="15"/>
      <c r="P769" s="15"/>
      <c r="Q769" s="13"/>
      <c r="R769" s="16">
        <v>9375.27</v>
      </c>
      <c r="S769" s="15"/>
      <c r="T769" s="13"/>
    </row>
    <row r="770" spans="3:20" ht="13.35" customHeight="1">
      <c r="C770" s="35" t="s">
        <v>1277</v>
      </c>
      <c r="D770" s="15"/>
      <c r="E770" s="13"/>
      <c r="F770" s="12" t="s">
        <v>247</v>
      </c>
      <c r="G770" s="13"/>
      <c r="H770" s="12" t="s">
        <v>1278</v>
      </c>
      <c r="I770" s="15"/>
      <c r="J770" s="13"/>
      <c r="K770" s="16">
        <v>50000</v>
      </c>
      <c r="L770" s="15"/>
      <c r="M770" s="13"/>
      <c r="N770" s="14" t="s">
        <v>59</v>
      </c>
      <c r="O770" s="15"/>
      <c r="P770" s="15"/>
      <c r="Q770" s="13"/>
      <c r="R770" s="14" t="s">
        <v>706</v>
      </c>
      <c r="S770" s="15"/>
      <c r="T770" s="13"/>
    </row>
    <row r="771" spans="3:20" ht="11.85" customHeight="1">
      <c r="C771" s="37" t="s">
        <v>774</v>
      </c>
      <c r="D771" s="15"/>
      <c r="E771" s="13"/>
      <c r="F771" s="12" t="s">
        <v>247</v>
      </c>
      <c r="G771" s="13"/>
      <c r="H771" s="12" t="s">
        <v>1279</v>
      </c>
      <c r="I771" s="15"/>
      <c r="J771" s="13"/>
      <c r="K771" s="16">
        <v>50000</v>
      </c>
      <c r="L771" s="15"/>
      <c r="M771" s="13"/>
      <c r="N771" s="14" t="s">
        <v>59</v>
      </c>
      <c r="O771" s="15"/>
      <c r="P771" s="15"/>
      <c r="Q771" s="13"/>
      <c r="R771" s="14" t="s">
        <v>706</v>
      </c>
      <c r="S771" s="15"/>
      <c r="T771" s="13"/>
    </row>
    <row r="772" spans="3:20" ht="11.85" customHeight="1">
      <c r="C772" s="35" t="s">
        <v>2</v>
      </c>
      <c r="D772" s="15"/>
      <c r="E772" s="13"/>
      <c r="F772" s="12" t="s">
        <v>247</v>
      </c>
      <c r="G772" s="13"/>
      <c r="H772" s="12" t="s">
        <v>1280</v>
      </c>
      <c r="I772" s="15"/>
      <c r="J772" s="13"/>
      <c r="K772" s="16">
        <v>50000</v>
      </c>
      <c r="L772" s="15"/>
      <c r="M772" s="13"/>
      <c r="N772" s="14" t="s">
        <v>59</v>
      </c>
      <c r="O772" s="15"/>
      <c r="P772" s="15"/>
      <c r="Q772" s="13"/>
      <c r="R772" s="14" t="s">
        <v>706</v>
      </c>
      <c r="S772" s="15"/>
      <c r="T772" s="13"/>
    </row>
    <row r="773" spans="3:20" ht="12.6" customHeight="1">
      <c r="C773" s="37" t="s">
        <v>301</v>
      </c>
      <c r="D773" s="15"/>
      <c r="E773" s="13"/>
      <c r="F773" s="12" t="s">
        <v>247</v>
      </c>
      <c r="G773" s="13"/>
      <c r="H773" s="12" t="s">
        <v>1281</v>
      </c>
      <c r="I773" s="15"/>
      <c r="J773" s="13"/>
      <c r="K773" s="38">
        <v>50000</v>
      </c>
      <c r="L773" s="15"/>
      <c r="M773" s="13"/>
      <c r="N773" s="36" t="s">
        <v>59</v>
      </c>
      <c r="O773" s="15"/>
      <c r="P773" s="15"/>
      <c r="Q773" s="13"/>
      <c r="R773" s="36" t="s">
        <v>706</v>
      </c>
      <c r="S773" s="15"/>
      <c r="T773" s="13"/>
    </row>
    <row r="774" spans="3:20" ht="15" customHeight="1">
      <c r="C774" s="37" t="s">
        <v>304</v>
      </c>
      <c r="D774" s="15"/>
      <c r="E774" s="13"/>
      <c r="F774" s="12" t="s">
        <v>247</v>
      </c>
      <c r="G774" s="13"/>
      <c r="H774" s="12" t="s">
        <v>1282</v>
      </c>
      <c r="I774" s="15"/>
      <c r="J774" s="13"/>
      <c r="K774" s="38">
        <v>50000</v>
      </c>
      <c r="L774" s="15"/>
      <c r="M774" s="13"/>
      <c r="N774" s="40" t="s">
        <v>59</v>
      </c>
      <c r="O774" s="15"/>
      <c r="P774" s="15"/>
      <c r="Q774" s="13"/>
      <c r="R774" s="36" t="s">
        <v>706</v>
      </c>
      <c r="S774" s="15"/>
      <c r="T774" s="13"/>
    </row>
    <row r="775" spans="3:20" ht="12.6" customHeight="1">
      <c r="C775" s="35" t="s">
        <v>312</v>
      </c>
      <c r="D775" s="15"/>
      <c r="E775" s="13"/>
      <c r="F775" s="12" t="s">
        <v>247</v>
      </c>
      <c r="G775" s="13"/>
      <c r="H775" s="12" t="s">
        <v>1283</v>
      </c>
      <c r="I775" s="15"/>
      <c r="J775" s="13"/>
      <c r="K775" s="16">
        <v>50000</v>
      </c>
      <c r="L775" s="15"/>
      <c r="M775" s="13"/>
      <c r="N775" s="14" t="s">
        <v>59</v>
      </c>
      <c r="O775" s="15"/>
      <c r="P775" s="15"/>
      <c r="Q775" s="13"/>
      <c r="R775" s="14" t="s">
        <v>706</v>
      </c>
      <c r="S775" s="15"/>
      <c r="T775" s="13"/>
    </row>
    <row r="776" spans="3:20" ht="12.75" customHeight="1">
      <c r="C776" s="35" t="s">
        <v>267</v>
      </c>
      <c r="D776" s="15"/>
      <c r="E776" s="13"/>
      <c r="F776" s="12" t="s">
        <v>247</v>
      </c>
      <c r="G776" s="13"/>
      <c r="H776" s="12" t="s">
        <v>1284</v>
      </c>
      <c r="I776" s="15"/>
      <c r="J776" s="13"/>
      <c r="K776" s="16">
        <v>50000</v>
      </c>
      <c r="L776" s="15"/>
      <c r="M776" s="13"/>
      <c r="N776" s="14" t="s">
        <v>59</v>
      </c>
      <c r="O776" s="15"/>
      <c r="P776" s="15"/>
      <c r="Q776" s="13"/>
      <c r="R776" s="16">
        <v>50000</v>
      </c>
      <c r="S776" s="15"/>
      <c r="T776" s="13"/>
    </row>
    <row r="777" spans="3:20" ht="12.75" customHeight="1">
      <c r="C777" s="35" t="s">
        <v>297</v>
      </c>
      <c r="D777" s="15"/>
      <c r="E777" s="13"/>
      <c r="F777" s="12" t="s">
        <v>247</v>
      </c>
      <c r="G777" s="13"/>
      <c r="H777" s="12" t="s">
        <v>1285</v>
      </c>
      <c r="I777" s="15"/>
      <c r="J777" s="13"/>
      <c r="K777" s="16">
        <v>50000</v>
      </c>
      <c r="L777" s="15"/>
      <c r="M777" s="13"/>
      <c r="N777" s="14" t="s">
        <v>59</v>
      </c>
      <c r="O777" s="15"/>
      <c r="P777" s="15"/>
      <c r="Q777" s="13"/>
      <c r="R777" s="16">
        <v>50000</v>
      </c>
      <c r="S777" s="15"/>
      <c r="T777" s="13"/>
    </row>
    <row r="778" spans="3:20" ht="12.75" customHeight="1">
      <c r="C778" s="35" t="s">
        <v>299</v>
      </c>
      <c r="D778" s="15"/>
      <c r="E778" s="13"/>
      <c r="F778" s="12" t="s">
        <v>247</v>
      </c>
      <c r="G778" s="13"/>
      <c r="H778" s="12" t="s">
        <v>1286</v>
      </c>
      <c r="I778" s="15"/>
      <c r="J778" s="13"/>
      <c r="K778" s="16">
        <v>50000</v>
      </c>
      <c r="L778" s="15"/>
      <c r="M778" s="13"/>
      <c r="N778" s="14" t="s">
        <v>59</v>
      </c>
      <c r="O778" s="15"/>
      <c r="P778" s="15"/>
      <c r="Q778" s="13"/>
      <c r="R778" s="16">
        <v>50000</v>
      </c>
      <c r="S778" s="15"/>
      <c r="T778" s="13"/>
    </row>
    <row r="779" spans="3:20" ht="13.35" customHeight="1">
      <c r="C779" s="35" t="s">
        <v>1287</v>
      </c>
      <c r="D779" s="15"/>
      <c r="E779" s="13"/>
      <c r="F779" s="12" t="s">
        <v>247</v>
      </c>
      <c r="G779" s="13"/>
      <c r="H779" s="12" t="s">
        <v>1288</v>
      </c>
      <c r="I779" s="15"/>
      <c r="J779" s="13"/>
      <c r="K779" s="16">
        <v>1310000</v>
      </c>
      <c r="L779" s="15"/>
      <c r="M779" s="13"/>
      <c r="N779" s="14" t="s">
        <v>59</v>
      </c>
      <c r="O779" s="15"/>
      <c r="P779" s="15"/>
      <c r="Q779" s="13"/>
      <c r="R779" s="14" t="s">
        <v>1289</v>
      </c>
      <c r="S779" s="15"/>
      <c r="T779" s="13"/>
    </row>
    <row r="780" spans="3:20" ht="11.85" customHeight="1">
      <c r="C780" s="37" t="s">
        <v>774</v>
      </c>
      <c r="D780" s="15"/>
      <c r="E780" s="13"/>
      <c r="F780" s="12" t="s">
        <v>247</v>
      </c>
      <c r="G780" s="13"/>
      <c r="H780" s="12" t="s">
        <v>1290</v>
      </c>
      <c r="I780" s="15"/>
      <c r="J780" s="13"/>
      <c r="K780" s="16">
        <v>1310000</v>
      </c>
      <c r="L780" s="15"/>
      <c r="M780" s="13"/>
      <c r="N780" s="14" t="s">
        <v>59</v>
      </c>
      <c r="O780" s="15"/>
      <c r="P780" s="15"/>
      <c r="Q780" s="13"/>
      <c r="R780" s="14" t="s">
        <v>1289</v>
      </c>
      <c r="S780" s="15"/>
      <c r="T780" s="13"/>
    </row>
    <row r="781" spans="3:20" ht="11.85" customHeight="1">
      <c r="C781" s="35" t="s">
        <v>1291</v>
      </c>
      <c r="D781" s="15"/>
      <c r="E781" s="13"/>
      <c r="F781" s="12" t="s">
        <v>247</v>
      </c>
      <c r="G781" s="13"/>
      <c r="H781" s="12" t="s">
        <v>1292</v>
      </c>
      <c r="I781" s="15"/>
      <c r="J781" s="13"/>
      <c r="K781" s="16">
        <v>15000</v>
      </c>
      <c r="L781" s="15"/>
      <c r="M781" s="13"/>
      <c r="N781" s="14" t="s">
        <v>59</v>
      </c>
      <c r="O781" s="15"/>
      <c r="P781" s="15"/>
      <c r="Q781" s="13"/>
      <c r="R781" s="14" t="s">
        <v>657</v>
      </c>
      <c r="S781" s="15"/>
      <c r="T781" s="13"/>
    </row>
    <row r="782" spans="3:20" ht="12.6" customHeight="1">
      <c r="C782" s="37" t="s">
        <v>301</v>
      </c>
      <c r="D782" s="15"/>
      <c r="E782" s="13"/>
      <c r="F782" s="12" t="s">
        <v>247</v>
      </c>
      <c r="G782" s="13"/>
      <c r="H782" s="12" t="s">
        <v>1293</v>
      </c>
      <c r="I782" s="15"/>
      <c r="J782" s="13"/>
      <c r="K782" s="38">
        <v>15000</v>
      </c>
      <c r="L782" s="15"/>
      <c r="M782" s="13"/>
      <c r="N782" s="36" t="s">
        <v>59</v>
      </c>
      <c r="O782" s="15"/>
      <c r="P782" s="15"/>
      <c r="Q782" s="13"/>
      <c r="R782" s="36" t="s">
        <v>657</v>
      </c>
      <c r="S782" s="15"/>
      <c r="T782" s="13"/>
    </row>
    <row r="783" spans="3:20" ht="15" customHeight="1">
      <c r="C783" s="37" t="s">
        <v>304</v>
      </c>
      <c r="D783" s="15"/>
      <c r="E783" s="13"/>
      <c r="F783" s="12" t="s">
        <v>247</v>
      </c>
      <c r="G783" s="13"/>
      <c r="H783" s="12" t="s">
        <v>1294</v>
      </c>
      <c r="I783" s="15"/>
      <c r="J783" s="13"/>
      <c r="K783" s="38">
        <v>15000</v>
      </c>
      <c r="L783" s="15"/>
      <c r="M783" s="13"/>
      <c r="N783" s="40" t="s">
        <v>59</v>
      </c>
      <c r="O783" s="15"/>
      <c r="P783" s="15"/>
      <c r="Q783" s="13"/>
      <c r="R783" s="36" t="s">
        <v>657</v>
      </c>
      <c r="S783" s="15"/>
      <c r="T783" s="13"/>
    </row>
    <row r="784" spans="3:20" ht="12.6" customHeight="1">
      <c r="C784" s="35" t="s">
        <v>312</v>
      </c>
      <c r="D784" s="15"/>
      <c r="E784" s="13"/>
      <c r="F784" s="12" t="s">
        <v>247</v>
      </c>
      <c r="G784" s="13"/>
      <c r="H784" s="12" t="s">
        <v>1295</v>
      </c>
      <c r="I784" s="15"/>
      <c r="J784" s="13"/>
      <c r="K784" s="16">
        <v>15000</v>
      </c>
      <c r="L784" s="15"/>
      <c r="M784" s="13"/>
      <c r="N784" s="14" t="s">
        <v>59</v>
      </c>
      <c r="O784" s="15"/>
      <c r="P784" s="15"/>
      <c r="Q784" s="13"/>
      <c r="R784" s="14" t="s">
        <v>657</v>
      </c>
      <c r="S784" s="15"/>
      <c r="T784" s="13"/>
    </row>
    <row r="785" spans="3:20" ht="12.75" customHeight="1">
      <c r="C785" s="35" t="s">
        <v>317</v>
      </c>
      <c r="D785" s="15"/>
      <c r="E785" s="13"/>
      <c r="F785" s="12" t="s">
        <v>247</v>
      </c>
      <c r="G785" s="13"/>
      <c r="H785" s="12" t="s">
        <v>1296</v>
      </c>
      <c r="I785" s="15"/>
      <c r="J785" s="13"/>
      <c r="K785" s="16">
        <v>15000</v>
      </c>
      <c r="L785" s="15"/>
      <c r="M785" s="13"/>
      <c r="N785" s="14" t="s">
        <v>59</v>
      </c>
      <c r="O785" s="15"/>
      <c r="P785" s="15"/>
      <c r="Q785" s="13"/>
      <c r="R785" s="16">
        <v>15000</v>
      </c>
      <c r="S785" s="15"/>
      <c r="T785" s="13"/>
    </row>
    <row r="786" spans="3:20" ht="12.75" customHeight="1">
      <c r="C786" s="35" t="s">
        <v>321</v>
      </c>
      <c r="D786" s="15"/>
      <c r="E786" s="13"/>
      <c r="F786" s="12" t="s">
        <v>247</v>
      </c>
      <c r="G786" s="13"/>
      <c r="H786" s="12" t="s">
        <v>1297</v>
      </c>
      <c r="I786" s="15"/>
      <c r="J786" s="13"/>
      <c r="K786" s="16">
        <v>15000</v>
      </c>
      <c r="L786" s="15"/>
      <c r="M786" s="13"/>
      <c r="N786" s="14" t="s">
        <v>59</v>
      </c>
      <c r="O786" s="15"/>
      <c r="P786" s="15"/>
      <c r="Q786" s="13"/>
      <c r="R786" s="16">
        <v>15000</v>
      </c>
      <c r="S786" s="15"/>
      <c r="T786" s="13"/>
    </row>
    <row r="787" spans="3:20" ht="11.85" customHeight="1">
      <c r="C787" s="35" t="s">
        <v>1298</v>
      </c>
      <c r="D787" s="15"/>
      <c r="E787" s="13"/>
      <c r="F787" s="12" t="s">
        <v>247</v>
      </c>
      <c r="G787" s="13"/>
      <c r="H787" s="12" t="s">
        <v>1299</v>
      </c>
      <c r="I787" s="15"/>
      <c r="J787" s="13"/>
      <c r="K787" s="16">
        <v>915000</v>
      </c>
      <c r="L787" s="15"/>
      <c r="M787" s="13"/>
      <c r="N787" s="14" t="s">
        <v>59</v>
      </c>
      <c r="O787" s="15"/>
      <c r="P787" s="15"/>
      <c r="Q787" s="13"/>
      <c r="R787" s="14" t="s">
        <v>1300</v>
      </c>
      <c r="S787" s="15"/>
      <c r="T787" s="13"/>
    </row>
    <row r="788" spans="3:20" ht="12.6" customHeight="1">
      <c r="C788" s="37" t="s">
        <v>301</v>
      </c>
      <c r="D788" s="15"/>
      <c r="E788" s="13"/>
      <c r="F788" s="12" t="s">
        <v>247</v>
      </c>
      <c r="G788" s="13"/>
      <c r="H788" s="12" t="s">
        <v>1301</v>
      </c>
      <c r="I788" s="15"/>
      <c r="J788" s="13"/>
      <c r="K788" s="38">
        <v>215000</v>
      </c>
      <c r="L788" s="15"/>
      <c r="M788" s="13"/>
      <c r="N788" s="36" t="s">
        <v>59</v>
      </c>
      <c r="O788" s="15"/>
      <c r="P788" s="15"/>
      <c r="Q788" s="13"/>
      <c r="R788" s="36" t="s">
        <v>1302</v>
      </c>
      <c r="S788" s="15"/>
      <c r="T788" s="13"/>
    </row>
    <row r="789" spans="3:20" ht="15" customHeight="1">
      <c r="C789" s="37" t="s">
        <v>304</v>
      </c>
      <c r="D789" s="15"/>
      <c r="E789" s="13"/>
      <c r="F789" s="12" t="s">
        <v>247</v>
      </c>
      <c r="G789" s="13"/>
      <c r="H789" s="12" t="s">
        <v>1303</v>
      </c>
      <c r="I789" s="15"/>
      <c r="J789" s="13"/>
      <c r="K789" s="38">
        <v>215000</v>
      </c>
      <c r="L789" s="15"/>
      <c r="M789" s="13"/>
      <c r="N789" s="40" t="s">
        <v>59</v>
      </c>
      <c r="O789" s="15"/>
      <c r="P789" s="15"/>
      <c r="Q789" s="13"/>
      <c r="R789" s="36" t="s">
        <v>1302</v>
      </c>
      <c r="S789" s="15"/>
      <c r="T789" s="13"/>
    </row>
    <row r="790" spans="3:20" ht="12.4" customHeight="1">
      <c r="C790" s="35" t="s">
        <v>312</v>
      </c>
      <c r="D790" s="15"/>
      <c r="E790" s="13"/>
      <c r="F790" s="12" t="s">
        <v>247</v>
      </c>
      <c r="G790" s="13"/>
      <c r="H790" s="12" t="s">
        <v>1304</v>
      </c>
      <c r="I790" s="15"/>
      <c r="J790" s="13"/>
      <c r="K790" s="16">
        <v>215000</v>
      </c>
      <c r="L790" s="15"/>
      <c r="M790" s="13"/>
      <c r="N790" s="14" t="s">
        <v>59</v>
      </c>
      <c r="O790" s="15"/>
      <c r="P790" s="15"/>
      <c r="Q790" s="13"/>
      <c r="R790" s="14" t="s">
        <v>1302</v>
      </c>
      <c r="S790" s="15"/>
      <c r="T790" s="13"/>
    </row>
    <row r="791" spans="3:20" ht="12.75" customHeight="1">
      <c r="C791" s="35" t="s">
        <v>267</v>
      </c>
      <c r="D791" s="15"/>
      <c r="E791" s="13"/>
      <c r="F791" s="12" t="s">
        <v>247</v>
      </c>
      <c r="G791" s="13"/>
      <c r="H791" s="12" t="s">
        <v>1305</v>
      </c>
      <c r="I791" s="15"/>
      <c r="J791" s="13"/>
      <c r="K791" s="14" t="s">
        <v>59</v>
      </c>
      <c r="L791" s="15"/>
      <c r="M791" s="13"/>
      <c r="N791" s="14" t="s">
        <v>59</v>
      </c>
      <c r="O791" s="15"/>
      <c r="P791" s="15"/>
      <c r="Q791" s="13"/>
      <c r="R791" s="14" t="s">
        <v>59</v>
      </c>
      <c r="S791" s="15"/>
      <c r="T791" s="13"/>
    </row>
    <row r="792" spans="3:20" ht="12.75" customHeight="1">
      <c r="C792" s="35" t="s">
        <v>317</v>
      </c>
      <c r="D792" s="15"/>
      <c r="E792" s="13"/>
      <c r="F792" s="12" t="s">
        <v>247</v>
      </c>
      <c r="G792" s="13"/>
      <c r="H792" s="12" t="s">
        <v>1306</v>
      </c>
      <c r="I792" s="15"/>
      <c r="J792" s="13"/>
      <c r="K792" s="16">
        <v>215000</v>
      </c>
      <c r="L792" s="15"/>
      <c r="M792" s="13"/>
      <c r="N792" s="14" t="s">
        <v>59</v>
      </c>
      <c r="O792" s="15"/>
      <c r="P792" s="15"/>
      <c r="Q792" s="13"/>
      <c r="R792" s="16">
        <v>215000</v>
      </c>
      <c r="S792" s="15"/>
      <c r="T792" s="13"/>
    </row>
    <row r="793" spans="3:20" ht="12.75" customHeight="1">
      <c r="C793" s="35" t="s">
        <v>321</v>
      </c>
      <c r="D793" s="15"/>
      <c r="E793" s="13"/>
      <c r="F793" s="12" t="s">
        <v>247</v>
      </c>
      <c r="G793" s="13"/>
      <c r="H793" s="12" t="s">
        <v>1307</v>
      </c>
      <c r="I793" s="15"/>
      <c r="J793" s="13"/>
      <c r="K793" s="16">
        <v>215000</v>
      </c>
      <c r="L793" s="15"/>
      <c r="M793" s="13"/>
      <c r="N793" s="14" t="s">
        <v>59</v>
      </c>
      <c r="O793" s="15"/>
      <c r="P793" s="15"/>
      <c r="Q793" s="13"/>
      <c r="R793" s="16">
        <v>215000</v>
      </c>
      <c r="S793" s="15"/>
      <c r="T793" s="13"/>
    </row>
    <row r="794" spans="3:20" ht="12.6" customHeight="1">
      <c r="C794" s="37" t="s">
        <v>451</v>
      </c>
      <c r="D794" s="15"/>
      <c r="E794" s="13"/>
      <c r="F794" s="12" t="s">
        <v>247</v>
      </c>
      <c r="G794" s="13"/>
      <c r="H794" s="12" t="s">
        <v>1308</v>
      </c>
      <c r="I794" s="15"/>
      <c r="J794" s="13"/>
      <c r="K794" s="38">
        <v>700000</v>
      </c>
      <c r="L794" s="15"/>
      <c r="M794" s="13"/>
      <c r="N794" s="36" t="s">
        <v>59</v>
      </c>
      <c r="O794" s="15"/>
      <c r="P794" s="15"/>
      <c r="Q794" s="13"/>
      <c r="R794" s="36" t="s">
        <v>1309</v>
      </c>
      <c r="S794" s="15"/>
      <c r="T794" s="13"/>
    </row>
    <row r="795" spans="3:20" ht="15" customHeight="1">
      <c r="C795" s="37" t="s">
        <v>888</v>
      </c>
      <c r="D795" s="15"/>
      <c r="E795" s="13"/>
      <c r="F795" s="12" t="s">
        <v>247</v>
      </c>
      <c r="G795" s="13"/>
      <c r="H795" s="12" t="s">
        <v>1310</v>
      </c>
      <c r="I795" s="15"/>
      <c r="J795" s="13"/>
      <c r="K795" s="38">
        <v>700000</v>
      </c>
      <c r="L795" s="15"/>
      <c r="M795" s="13"/>
      <c r="N795" s="40" t="s">
        <v>59</v>
      </c>
      <c r="O795" s="15"/>
      <c r="P795" s="15"/>
      <c r="Q795" s="13"/>
      <c r="R795" s="36" t="s">
        <v>1309</v>
      </c>
      <c r="S795" s="15"/>
      <c r="T795" s="13"/>
    </row>
    <row r="796" spans="3:20" ht="12.75" customHeight="1">
      <c r="C796" s="35" t="s">
        <v>267</v>
      </c>
      <c r="D796" s="15"/>
      <c r="E796" s="13"/>
      <c r="F796" s="12" t="s">
        <v>247</v>
      </c>
      <c r="G796" s="13"/>
      <c r="H796" s="12" t="s">
        <v>1311</v>
      </c>
      <c r="I796" s="15"/>
      <c r="J796" s="13"/>
      <c r="K796" s="16">
        <v>700000</v>
      </c>
      <c r="L796" s="15"/>
      <c r="M796" s="13"/>
      <c r="N796" s="14" t="s">
        <v>59</v>
      </c>
      <c r="O796" s="15"/>
      <c r="P796" s="15"/>
      <c r="Q796" s="13"/>
      <c r="R796" s="16">
        <v>700000</v>
      </c>
      <c r="S796" s="15"/>
      <c r="T796" s="13"/>
    </row>
    <row r="797" spans="3:20" ht="12.75" customHeight="1">
      <c r="C797" s="35" t="s">
        <v>891</v>
      </c>
      <c r="D797" s="15"/>
      <c r="E797" s="13"/>
      <c r="F797" s="12" t="s">
        <v>247</v>
      </c>
      <c r="G797" s="13"/>
      <c r="H797" s="12" t="s">
        <v>1312</v>
      </c>
      <c r="I797" s="15"/>
      <c r="J797" s="13"/>
      <c r="K797" s="16">
        <v>700000</v>
      </c>
      <c r="L797" s="15"/>
      <c r="M797" s="13"/>
      <c r="N797" s="14" t="s">
        <v>59</v>
      </c>
      <c r="O797" s="15"/>
      <c r="P797" s="15"/>
      <c r="Q797" s="13"/>
      <c r="R797" s="16">
        <v>700000</v>
      </c>
      <c r="S797" s="15"/>
      <c r="T797" s="13"/>
    </row>
    <row r="798" spans="3:20" ht="12.75" customHeight="1">
      <c r="C798" s="35" t="s">
        <v>895</v>
      </c>
      <c r="D798" s="15"/>
      <c r="E798" s="13"/>
      <c r="F798" s="12" t="s">
        <v>247</v>
      </c>
      <c r="G798" s="13"/>
      <c r="H798" s="12" t="s">
        <v>1313</v>
      </c>
      <c r="I798" s="15"/>
      <c r="J798" s="13"/>
      <c r="K798" s="16">
        <v>700000</v>
      </c>
      <c r="L798" s="15"/>
      <c r="M798" s="13"/>
      <c r="N798" s="14" t="s">
        <v>59</v>
      </c>
      <c r="O798" s="15"/>
      <c r="P798" s="15"/>
      <c r="Q798" s="13"/>
      <c r="R798" s="16">
        <v>700000</v>
      </c>
      <c r="S798" s="15"/>
      <c r="T798" s="13"/>
    </row>
    <row r="799" spans="3:20" ht="11.85" customHeight="1">
      <c r="C799" s="35" t="s">
        <v>1314</v>
      </c>
      <c r="D799" s="15"/>
      <c r="E799" s="13"/>
      <c r="F799" s="12" t="s">
        <v>247</v>
      </c>
      <c r="G799" s="13"/>
      <c r="H799" s="12" t="s">
        <v>1315</v>
      </c>
      <c r="I799" s="15"/>
      <c r="J799" s="13"/>
      <c r="K799" s="16">
        <v>380000</v>
      </c>
      <c r="L799" s="15"/>
      <c r="M799" s="13"/>
      <c r="N799" s="14" t="s">
        <v>59</v>
      </c>
      <c r="O799" s="15"/>
      <c r="P799" s="15"/>
      <c r="Q799" s="13"/>
      <c r="R799" s="14" t="s">
        <v>1316</v>
      </c>
      <c r="S799" s="15"/>
      <c r="T799" s="13"/>
    </row>
    <row r="800" spans="3:20" ht="12.6" customHeight="1">
      <c r="C800" s="37" t="s">
        <v>301</v>
      </c>
      <c r="D800" s="15"/>
      <c r="E800" s="13"/>
      <c r="F800" s="12" t="s">
        <v>247</v>
      </c>
      <c r="G800" s="13"/>
      <c r="H800" s="12" t="s">
        <v>1317</v>
      </c>
      <c r="I800" s="15"/>
      <c r="J800" s="13"/>
      <c r="K800" s="38">
        <v>380000</v>
      </c>
      <c r="L800" s="15"/>
      <c r="M800" s="13"/>
      <c r="N800" s="36" t="s">
        <v>59</v>
      </c>
      <c r="O800" s="15"/>
      <c r="P800" s="15"/>
      <c r="Q800" s="13"/>
      <c r="R800" s="36" t="s">
        <v>1316</v>
      </c>
      <c r="S800" s="15"/>
      <c r="T800" s="13"/>
    </row>
    <row r="801" spans="3:20" ht="15" customHeight="1">
      <c r="C801" s="37" t="s">
        <v>304</v>
      </c>
      <c r="D801" s="15"/>
      <c r="E801" s="13"/>
      <c r="F801" s="12" t="s">
        <v>247</v>
      </c>
      <c r="G801" s="13"/>
      <c r="H801" s="12" t="s">
        <v>1318</v>
      </c>
      <c r="I801" s="15"/>
      <c r="J801" s="13"/>
      <c r="K801" s="38">
        <v>380000</v>
      </c>
      <c r="L801" s="15"/>
      <c r="M801" s="13"/>
      <c r="N801" s="40" t="s">
        <v>59</v>
      </c>
      <c r="O801" s="15"/>
      <c r="P801" s="15"/>
      <c r="Q801" s="13"/>
      <c r="R801" s="36" t="s">
        <v>1316</v>
      </c>
      <c r="S801" s="15"/>
      <c r="T801" s="13"/>
    </row>
    <row r="802" spans="3:20" ht="12.6" customHeight="1">
      <c r="C802" s="35" t="s">
        <v>312</v>
      </c>
      <c r="D802" s="15"/>
      <c r="E802" s="13"/>
      <c r="F802" s="12" t="s">
        <v>247</v>
      </c>
      <c r="G802" s="13"/>
      <c r="H802" s="12" t="s">
        <v>1319</v>
      </c>
      <c r="I802" s="15"/>
      <c r="J802" s="13"/>
      <c r="K802" s="16">
        <v>380000</v>
      </c>
      <c r="L802" s="15"/>
      <c r="M802" s="13"/>
      <c r="N802" s="14" t="s">
        <v>59</v>
      </c>
      <c r="O802" s="15"/>
      <c r="P802" s="15"/>
      <c r="Q802" s="13"/>
      <c r="R802" s="14" t="s">
        <v>1316</v>
      </c>
      <c r="S802" s="15"/>
      <c r="T802" s="13"/>
    </row>
    <row r="803" spans="3:20" ht="12.75" customHeight="1">
      <c r="C803" s="35" t="s">
        <v>267</v>
      </c>
      <c r="D803" s="15"/>
      <c r="E803" s="13"/>
      <c r="F803" s="12" t="s">
        <v>247</v>
      </c>
      <c r="G803" s="13"/>
      <c r="H803" s="12" t="s">
        <v>1320</v>
      </c>
      <c r="I803" s="15"/>
      <c r="J803" s="13"/>
      <c r="K803" s="16">
        <v>377000</v>
      </c>
      <c r="L803" s="15"/>
      <c r="M803" s="13"/>
      <c r="N803" s="14" t="s">
        <v>59</v>
      </c>
      <c r="O803" s="15"/>
      <c r="P803" s="15"/>
      <c r="Q803" s="13"/>
      <c r="R803" s="16">
        <v>377000</v>
      </c>
      <c r="S803" s="15"/>
      <c r="T803" s="13"/>
    </row>
    <row r="804" spans="3:20" ht="12.75" customHeight="1">
      <c r="C804" s="35" t="s">
        <v>297</v>
      </c>
      <c r="D804" s="15"/>
      <c r="E804" s="13"/>
      <c r="F804" s="12" t="s">
        <v>247</v>
      </c>
      <c r="G804" s="13"/>
      <c r="H804" s="12" t="s">
        <v>1321</v>
      </c>
      <c r="I804" s="15"/>
      <c r="J804" s="13"/>
      <c r="K804" s="16">
        <v>130000</v>
      </c>
      <c r="L804" s="15"/>
      <c r="M804" s="13"/>
      <c r="N804" s="14" t="s">
        <v>59</v>
      </c>
      <c r="O804" s="15"/>
      <c r="P804" s="15"/>
      <c r="Q804" s="13"/>
      <c r="R804" s="16">
        <v>130000</v>
      </c>
      <c r="S804" s="15"/>
      <c r="T804" s="13"/>
    </row>
    <row r="805" spans="3:20" ht="12.75" customHeight="1">
      <c r="C805" s="35" t="s">
        <v>361</v>
      </c>
      <c r="D805" s="15"/>
      <c r="E805" s="13"/>
      <c r="F805" s="12" t="s">
        <v>247</v>
      </c>
      <c r="G805" s="13"/>
      <c r="H805" s="12" t="s">
        <v>1322</v>
      </c>
      <c r="I805" s="15"/>
      <c r="J805" s="13"/>
      <c r="K805" s="16">
        <v>50000</v>
      </c>
      <c r="L805" s="15"/>
      <c r="M805" s="13"/>
      <c r="N805" s="14" t="s">
        <v>59</v>
      </c>
      <c r="O805" s="15"/>
      <c r="P805" s="15"/>
      <c r="Q805" s="13"/>
      <c r="R805" s="16">
        <v>50000</v>
      </c>
      <c r="S805" s="15"/>
      <c r="T805" s="13"/>
    </row>
    <row r="806" spans="3:20" ht="12.75" customHeight="1">
      <c r="C806" s="35" t="s">
        <v>365</v>
      </c>
      <c r="D806" s="15"/>
      <c r="E806" s="13"/>
      <c r="F806" s="12" t="s">
        <v>247</v>
      </c>
      <c r="G806" s="13"/>
      <c r="H806" s="12" t="s">
        <v>1323</v>
      </c>
      <c r="I806" s="15"/>
      <c r="J806" s="13"/>
      <c r="K806" s="16">
        <v>80000</v>
      </c>
      <c r="L806" s="15"/>
      <c r="M806" s="13"/>
      <c r="N806" s="14" t="s">
        <v>59</v>
      </c>
      <c r="O806" s="15"/>
      <c r="P806" s="15"/>
      <c r="Q806" s="13"/>
      <c r="R806" s="16">
        <v>80000</v>
      </c>
      <c r="S806" s="15"/>
      <c r="T806" s="13"/>
    </row>
    <row r="807" spans="3:20" ht="12.75" customHeight="1">
      <c r="C807" s="35" t="s">
        <v>315</v>
      </c>
      <c r="D807" s="15"/>
      <c r="E807" s="13"/>
      <c r="F807" s="12" t="s">
        <v>247</v>
      </c>
      <c r="G807" s="13"/>
      <c r="H807" s="12" t="s">
        <v>1324</v>
      </c>
      <c r="I807" s="15"/>
      <c r="J807" s="13"/>
      <c r="K807" s="16">
        <v>247000</v>
      </c>
      <c r="L807" s="15"/>
      <c r="M807" s="13"/>
      <c r="N807" s="14" t="s">
        <v>59</v>
      </c>
      <c r="O807" s="15"/>
      <c r="P807" s="15"/>
      <c r="Q807" s="13"/>
      <c r="R807" s="16">
        <v>247000</v>
      </c>
      <c r="S807" s="15"/>
      <c r="T807" s="13"/>
    </row>
    <row r="808" spans="3:20" ht="12.75" customHeight="1">
      <c r="C808" s="35" t="s">
        <v>317</v>
      </c>
      <c r="D808" s="15"/>
      <c r="E808" s="13"/>
      <c r="F808" s="12" t="s">
        <v>247</v>
      </c>
      <c r="G808" s="13"/>
      <c r="H808" s="12" t="s">
        <v>1325</v>
      </c>
      <c r="I808" s="15"/>
      <c r="J808" s="13"/>
      <c r="K808" s="16">
        <v>3000</v>
      </c>
      <c r="L808" s="15"/>
      <c r="M808" s="13"/>
      <c r="N808" s="14" t="s">
        <v>59</v>
      </c>
      <c r="O808" s="15"/>
      <c r="P808" s="15"/>
      <c r="Q808" s="13"/>
      <c r="R808" s="16">
        <v>3000</v>
      </c>
      <c r="S808" s="15"/>
      <c r="T808" s="13"/>
    </row>
    <row r="809" spans="3:20" ht="12.75" customHeight="1">
      <c r="C809" s="35" t="s">
        <v>321</v>
      </c>
      <c r="D809" s="15"/>
      <c r="E809" s="13"/>
      <c r="F809" s="12" t="s">
        <v>247</v>
      </c>
      <c r="G809" s="13"/>
      <c r="H809" s="12" t="s">
        <v>1326</v>
      </c>
      <c r="I809" s="15"/>
      <c r="J809" s="13"/>
      <c r="K809" s="16">
        <v>3000</v>
      </c>
      <c r="L809" s="15"/>
      <c r="M809" s="13"/>
      <c r="N809" s="14" t="s">
        <v>59</v>
      </c>
      <c r="O809" s="15"/>
      <c r="P809" s="15"/>
      <c r="Q809" s="13"/>
      <c r="R809" s="16">
        <v>3000</v>
      </c>
      <c r="S809" s="15"/>
      <c r="T809" s="13"/>
    </row>
    <row r="810" spans="3:20" ht="13.35" customHeight="1">
      <c r="C810" s="35" t="s">
        <v>1327</v>
      </c>
      <c r="D810" s="15"/>
      <c r="E810" s="13"/>
      <c r="F810" s="12" t="s">
        <v>247</v>
      </c>
      <c r="G810" s="13"/>
      <c r="H810" s="12" t="s">
        <v>1328</v>
      </c>
      <c r="I810" s="15"/>
      <c r="J810" s="13"/>
      <c r="K810" s="16">
        <v>17248700</v>
      </c>
      <c r="L810" s="15"/>
      <c r="M810" s="13"/>
      <c r="N810" s="16">
        <v>1156385</v>
      </c>
      <c r="O810" s="15"/>
      <c r="P810" s="15"/>
      <c r="Q810" s="13"/>
      <c r="R810" s="14" t="s">
        <v>1329</v>
      </c>
      <c r="S810" s="15"/>
      <c r="T810" s="13"/>
    </row>
    <row r="811" spans="3:20" ht="13.35" customHeight="1">
      <c r="C811" s="35" t="s">
        <v>1330</v>
      </c>
      <c r="D811" s="15"/>
      <c r="E811" s="13"/>
      <c r="F811" s="12" t="s">
        <v>247</v>
      </c>
      <c r="G811" s="13"/>
      <c r="H811" s="12" t="s">
        <v>1331</v>
      </c>
      <c r="I811" s="15"/>
      <c r="J811" s="13"/>
      <c r="K811" s="16">
        <v>17248700</v>
      </c>
      <c r="L811" s="15"/>
      <c r="M811" s="13"/>
      <c r="N811" s="16">
        <v>1156385</v>
      </c>
      <c r="O811" s="15"/>
      <c r="P811" s="15"/>
      <c r="Q811" s="13"/>
      <c r="R811" s="14" t="s">
        <v>1329</v>
      </c>
      <c r="S811" s="15"/>
      <c r="T811" s="13"/>
    </row>
    <row r="812" spans="3:20" ht="11.85" customHeight="1">
      <c r="C812" s="35" t="s">
        <v>1332</v>
      </c>
      <c r="D812" s="15"/>
      <c r="E812" s="13"/>
      <c r="F812" s="12" t="s">
        <v>247</v>
      </c>
      <c r="G812" s="13"/>
      <c r="H812" s="12" t="s">
        <v>1333</v>
      </c>
      <c r="I812" s="15"/>
      <c r="J812" s="13"/>
      <c r="K812" s="16">
        <v>17145800</v>
      </c>
      <c r="L812" s="15"/>
      <c r="M812" s="13"/>
      <c r="N812" s="16">
        <v>1156385</v>
      </c>
      <c r="O812" s="15"/>
      <c r="P812" s="15"/>
      <c r="Q812" s="13"/>
      <c r="R812" s="14" t="s">
        <v>1334</v>
      </c>
      <c r="S812" s="15"/>
      <c r="T812" s="13"/>
    </row>
    <row r="813" spans="3:20" ht="12.6" customHeight="1">
      <c r="C813" s="37" t="s">
        <v>1335</v>
      </c>
      <c r="D813" s="15"/>
      <c r="E813" s="13"/>
      <c r="F813" s="12" t="s">
        <v>247</v>
      </c>
      <c r="G813" s="13"/>
      <c r="H813" s="12" t="s">
        <v>1336</v>
      </c>
      <c r="I813" s="15"/>
      <c r="J813" s="13"/>
      <c r="K813" s="38">
        <v>17145800</v>
      </c>
      <c r="L813" s="15"/>
      <c r="M813" s="13"/>
      <c r="N813" s="38">
        <v>1156385</v>
      </c>
      <c r="O813" s="15"/>
      <c r="P813" s="15"/>
      <c r="Q813" s="13"/>
      <c r="R813" s="36" t="s">
        <v>1334</v>
      </c>
      <c r="S813" s="15"/>
      <c r="T813" s="13"/>
    </row>
    <row r="814" spans="3:20" ht="15" customHeight="1">
      <c r="C814" s="37" t="s">
        <v>1337</v>
      </c>
      <c r="D814" s="15"/>
      <c r="E814" s="13"/>
      <c r="F814" s="12" t="s">
        <v>247</v>
      </c>
      <c r="G814" s="13"/>
      <c r="H814" s="12" t="s">
        <v>1338</v>
      </c>
      <c r="I814" s="15"/>
      <c r="J814" s="13"/>
      <c r="K814" s="38">
        <v>17145800</v>
      </c>
      <c r="L814" s="15"/>
      <c r="M814" s="13"/>
      <c r="N814" s="39">
        <v>1156385</v>
      </c>
      <c r="O814" s="15"/>
      <c r="P814" s="15"/>
      <c r="Q814" s="13"/>
      <c r="R814" s="36" t="s">
        <v>1334</v>
      </c>
      <c r="S814" s="15"/>
      <c r="T814" s="13"/>
    </row>
    <row r="815" spans="3:20" ht="12.4" customHeight="1">
      <c r="C815" s="35" t="s">
        <v>1339</v>
      </c>
      <c r="D815" s="15"/>
      <c r="E815" s="13"/>
      <c r="F815" s="12" t="s">
        <v>247</v>
      </c>
      <c r="G815" s="13"/>
      <c r="H815" s="12" t="s">
        <v>1340</v>
      </c>
      <c r="I815" s="15"/>
      <c r="J815" s="13"/>
      <c r="K815" s="16">
        <v>17145800</v>
      </c>
      <c r="L815" s="15"/>
      <c r="M815" s="13"/>
      <c r="N815" s="16">
        <v>1156385</v>
      </c>
      <c r="O815" s="15"/>
      <c r="P815" s="15"/>
      <c r="Q815" s="13"/>
      <c r="R815" s="14" t="s">
        <v>1334</v>
      </c>
      <c r="S815" s="15"/>
      <c r="T815" s="13"/>
    </row>
    <row r="816" spans="3:20" ht="12.75" customHeight="1">
      <c r="C816" s="35" t="s">
        <v>267</v>
      </c>
      <c r="D816" s="15"/>
      <c r="E816" s="13"/>
      <c r="F816" s="12" t="s">
        <v>247</v>
      </c>
      <c r="G816" s="13"/>
      <c r="H816" s="12" t="s">
        <v>1341</v>
      </c>
      <c r="I816" s="15"/>
      <c r="J816" s="13"/>
      <c r="K816" s="16">
        <v>17145800</v>
      </c>
      <c r="L816" s="15"/>
      <c r="M816" s="13"/>
      <c r="N816" s="16">
        <v>1156385</v>
      </c>
      <c r="O816" s="15"/>
      <c r="P816" s="15"/>
      <c r="Q816" s="13"/>
      <c r="R816" s="16">
        <v>15989415</v>
      </c>
      <c r="S816" s="15"/>
      <c r="T816" s="13"/>
    </row>
    <row r="817" spans="3:20" ht="12.75" customHeight="1">
      <c r="C817" s="35" t="s">
        <v>891</v>
      </c>
      <c r="D817" s="15"/>
      <c r="E817" s="13"/>
      <c r="F817" s="12" t="s">
        <v>247</v>
      </c>
      <c r="G817" s="13"/>
      <c r="H817" s="12" t="s">
        <v>1342</v>
      </c>
      <c r="I817" s="15"/>
      <c r="J817" s="13"/>
      <c r="K817" s="16">
        <v>17145800</v>
      </c>
      <c r="L817" s="15"/>
      <c r="M817" s="13"/>
      <c r="N817" s="16">
        <v>1156385</v>
      </c>
      <c r="O817" s="15"/>
      <c r="P817" s="15"/>
      <c r="Q817" s="13"/>
      <c r="R817" s="16">
        <v>15989415</v>
      </c>
      <c r="S817" s="15"/>
      <c r="T817" s="13"/>
    </row>
    <row r="818" spans="3:20" ht="12.75" customHeight="1">
      <c r="C818" s="35" t="s">
        <v>893</v>
      </c>
      <c r="D818" s="15"/>
      <c r="E818" s="13"/>
      <c r="F818" s="12" t="s">
        <v>247</v>
      </c>
      <c r="G818" s="13"/>
      <c r="H818" s="12" t="s">
        <v>1343</v>
      </c>
      <c r="I818" s="15"/>
      <c r="J818" s="13"/>
      <c r="K818" s="16">
        <v>17145800</v>
      </c>
      <c r="L818" s="15"/>
      <c r="M818" s="13"/>
      <c r="N818" s="16">
        <v>1156385</v>
      </c>
      <c r="O818" s="15"/>
      <c r="P818" s="15"/>
      <c r="Q818" s="13"/>
      <c r="R818" s="16">
        <v>15989415</v>
      </c>
      <c r="S818" s="15"/>
      <c r="T818" s="13"/>
    </row>
    <row r="819" spans="3:20" ht="12.6" customHeight="1">
      <c r="C819" s="35" t="s">
        <v>826</v>
      </c>
      <c r="D819" s="15"/>
      <c r="E819" s="13"/>
      <c r="F819" s="12" t="s">
        <v>247</v>
      </c>
      <c r="G819" s="13"/>
      <c r="H819" s="12" t="s">
        <v>1344</v>
      </c>
      <c r="I819" s="15"/>
      <c r="J819" s="13"/>
      <c r="K819" s="16">
        <v>2900</v>
      </c>
      <c r="L819" s="15"/>
      <c r="M819" s="13"/>
      <c r="N819" s="14" t="s">
        <v>59</v>
      </c>
      <c r="O819" s="15"/>
      <c r="P819" s="15"/>
      <c r="Q819" s="13"/>
      <c r="R819" s="14" t="s">
        <v>1345</v>
      </c>
      <c r="S819" s="15"/>
      <c r="T819" s="13"/>
    </row>
    <row r="820" spans="3:20" ht="11.85" customHeight="1">
      <c r="C820" s="37" t="s">
        <v>826</v>
      </c>
      <c r="D820" s="15"/>
      <c r="E820" s="13"/>
      <c r="F820" s="12" t="s">
        <v>247</v>
      </c>
      <c r="G820" s="13"/>
      <c r="H820" s="12" t="s">
        <v>1344</v>
      </c>
      <c r="I820" s="15"/>
      <c r="J820" s="13"/>
      <c r="K820" s="16">
        <v>2900</v>
      </c>
      <c r="L820" s="15"/>
      <c r="M820" s="13"/>
      <c r="N820" s="14" t="s">
        <v>59</v>
      </c>
      <c r="O820" s="15"/>
      <c r="P820" s="15"/>
      <c r="Q820" s="13"/>
      <c r="R820" s="14" t="s">
        <v>1345</v>
      </c>
      <c r="S820" s="15"/>
      <c r="T820" s="13"/>
    </row>
    <row r="821" spans="3:20" ht="11.85" customHeight="1">
      <c r="C821" s="35" t="s">
        <v>1346</v>
      </c>
      <c r="D821" s="15"/>
      <c r="E821" s="13"/>
      <c r="F821" s="12" t="s">
        <v>247</v>
      </c>
      <c r="G821" s="13"/>
      <c r="H821" s="12" t="s">
        <v>1347</v>
      </c>
      <c r="I821" s="15"/>
      <c r="J821" s="13"/>
      <c r="K821" s="16">
        <v>2900</v>
      </c>
      <c r="L821" s="15"/>
      <c r="M821" s="13"/>
      <c r="N821" s="14" t="s">
        <v>59</v>
      </c>
      <c r="O821" s="15"/>
      <c r="P821" s="15"/>
      <c r="Q821" s="13"/>
      <c r="R821" s="14" t="s">
        <v>1345</v>
      </c>
      <c r="S821" s="15"/>
      <c r="T821" s="13"/>
    </row>
    <row r="822" spans="3:20" ht="12.6" customHeight="1">
      <c r="C822" s="37" t="s">
        <v>1335</v>
      </c>
      <c r="D822" s="15"/>
      <c r="E822" s="13"/>
      <c r="F822" s="12" t="s">
        <v>247</v>
      </c>
      <c r="G822" s="13"/>
      <c r="H822" s="12" t="s">
        <v>1348</v>
      </c>
      <c r="I822" s="15"/>
      <c r="J822" s="13"/>
      <c r="K822" s="38">
        <v>2900</v>
      </c>
      <c r="L822" s="15"/>
      <c r="M822" s="13"/>
      <c r="N822" s="36" t="s">
        <v>59</v>
      </c>
      <c r="O822" s="15"/>
      <c r="P822" s="15"/>
      <c r="Q822" s="13"/>
      <c r="R822" s="36" t="s">
        <v>1345</v>
      </c>
      <c r="S822" s="15"/>
      <c r="T822" s="13"/>
    </row>
    <row r="823" spans="3:20" ht="15" customHeight="1">
      <c r="C823" s="37" t="s">
        <v>1337</v>
      </c>
      <c r="D823" s="15"/>
      <c r="E823" s="13"/>
      <c r="F823" s="12" t="s">
        <v>247</v>
      </c>
      <c r="G823" s="13"/>
      <c r="H823" s="12" t="s">
        <v>1349</v>
      </c>
      <c r="I823" s="15"/>
      <c r="J823" s="13"/>
      <c r="K823" s="38">
        <v>2900</v>
      </c>
      <c r="L823" s="15"/>
      <c r="M823" s="13"/>
      <c r="N823" s="40" t="s">
        <v>59</v>
      </c>
      <c r="O823" s="15"/>
      <c r="P823" s="15"/>
      <c r="Q823" s="13"/>
      <c r="R823" s="36" t="s">
        <v>1345</v>
      </c>
      <c r="S823" s="15"/>
      <c r="T823" s="13"/>
    </row>
    <row r="824" spans="3:20" ht="12.6" customHeight="1">
      <c r="C824" s="35" t="s">
        <v>1350</v>
      </c>
      <c r="D824" s="15"/>
      <c r="E824" s="13"/>
      <c r="F824" s="12" t="s">
        <v>247</v>
      </c>
      <c r="G824" s="13"/>
      <c r="H824" s="12" t="s">
        <v>1351</v>
      </c>
      <c r="I824" s="15"/>
      <c r="J824" s="13"/>
      <c r="K824" s="16">
        <v>2900</v>
      </c>
      <c r="L824" s="15"/>
      <c r="M824" s="13"/>
      <c r="N824" s="14" t="s">
        <v>59</v>
      </c>
      <c r="O824" s="15"/>
      <c r="P824" s="15"/>
      <c r="Q824" s="13"/>
      <c r="R824" s="14" t="s">
        <v>1345</v>
      </c>
      <c r="S824" s="15"/>
      <c r="T824" s="13"/>
    </row>
    <row r="825" spans="3:20" ht="12.75" customHeight="1">
      <c r="C825" s="35" t="s">
        <v>267</v>
      </c>
      <c r="D825" s="15"/>
      <c r="E825" s="13"/>
      <c r="F825" s="12" t="s">
        <v>247</v>
      </c>
      <c r="G825" s="13"/>
      <c r="H825" s="12" t="s">
        <v>1352</v>
      </c>
      <c r="I825" s="15"/>
      <c r="J825" s="13"/>
      <c r="K825" s="16">
        <v>2900</v>
      </c>
      <c r="L825" s="15"/>
      <c r="M825" s="13"/>
      <c r="N825" s="14" t="s">
        <v>59</v>
      </c>
      <c r="O825" s="15"/>
      <c r="P825" s="15"/>
      <c r="Q825" s="13"/>
      <c r="R825" s="16">
        <v>2900</v>
      </c>
      <c r="S825" s="15"/>
      <c r="T825" s="13"/>
    </row>
    <row r="826" spans="3:20" ht="12.75" customHeight="1">
      <c r="C826" s="35" t="s">
        <v>891</v>
      </c>
      <c r="D826" s="15"/>
      <c r="E826" s="13"/>
      <c r="F826" s="12" t="s">
        <v>247</v>
      </c>
      <c r="G826" s="13"/>
      <c r="H826" s="12" t="s">
        <v>1353</v>
      </c>
      <c r="I826" s="15"/>
      <c r="J826" s="13"/>
      <c r="K826" s="16">
        <v>2900</v>
      </c>
      <c r="L826" s="15"/>
      <c r="M826" s="13"/>
      <c r="N826" s="14" t="s">
        <v>59</v>
      </c>
      <c r="O826" s="15"/>
      <c r="P826" s="15"/>
      <c r="Q826" s="13"/>
      <c r="R826" s="16">
        <v>2900</v>
      </c>
      <c r="S826" s="15"/>
      <c r="T826" s="13"/>
    </row>
    <row r="827" spans="3:20" ht="12.75" customHeight="1">
      <c r="C827" s="35" t="s">
        <v>893</v>
      </c>
      <c r="D827" s="15"/>
      <c r="E827" s="13"/>
      <c r="F827" s="12" t="s">
        <v>247</v>
      </c>
      <c r="G827" s="13"/>
      <c r="H827" s="12" t="s">
        <v>1354</v>
      </c>
      <c r="I827" s="15"/>
      <c r="J827" s="13"/>
      <c r="K827" s="16">
        <v>2900</v>
      </c>
      <c r="L827" s="15"/>
      <c r="M827" s="13"/>
      <c r="N827" s="14" t="s">
        <v>59</v>
      </c>
      <c r="O827" s="15"/>
      <c r="P827" s="15"/>
      <c r="Q827" s="13"/>
      <c r="R827" s="16">
        <v>2900</v>
      </c>
      <c r="S827" s="15"/>
      <c r="T827" s="13"/>
    </row>
    <row r="828" spans="3:20" ht="11.85" customHeight="1">
      <c r="C828" s="37" t="s">
        <v>774</v>
      </c>
      <c r="D828" s="15"/>
      <c r="E828" s="13"/>
      <c r="F828" s="12" t="s">
        <v>247</v>
      </c>
      <c r="G828" s="13"/>
      <c r="H828" s="12" t="s">
        <v>1355</v>
      </c>
      <c r="I828" s="15"/>
      <c r="J828" s="13"/>
      <c r="K828" s="16">
        <v>100000</v>
      </c>
      <c r="L828" s="15"/>
      <c r="M828" s="13"/>
      <c r="N828" s="14" t="s">
        <v>59</v>
      </c>
      <c r="O828" s="15"/>
      <c r="P828" s="15"/>
      <c r="Q828" s="13"/>
      <c r="R828" s="14" t="s">
        <v>496</v>
      </c>
      <c r="S828" s="15"/>
      <c r="T828" s="13"/>
    </row>
    <row r="829" spans="3:20" ht="11.85" customHeight="1">
      <c r="C829" s="35" t="s">
        <v>1356</v>
      </c>
      <c r="D829" s="15"/>
      <c r="E829" s="13"/>
      <c r="F829" s="12" t="s">
        <v>247</v>
      </c>
      <c r="G829" s="13"/>
      <c r="H829" s="12" t="s">
        <v>1357</v>
      </c>
      <c r="I829" s="15"/>
      <c r="J829" s="13"/>
      <c r="K829" s="16">
        <v>100000</v>
      </c>
      <c r="L829" s="15"/>
      <c r="M829" s="13"/>
      <c r="N829" s="14" t="s">
        <v>59</v>
      </c>
      <c r="O829" s="15"/>
      <c r="P829" s="15"/>
      <c r="Q829" s="13"/>
      <c r="R829" s="14" t="s">
        <v>496</v>
      </c>
      <c r="S829" s="15"/>
      <c r="T829" s="13"/>
    </row>
    <row r="830" spans="3:20" ht="12.6" customHeight="1">
      <c r="C830" s="37" t="s">
        <v>1335</v>
      </c>
      <c r="D830" s="15"/>
      <c r="E830" s="13"/>
      <c r="F830" s="12" t="s">
        <v>247</v>
      </c>
      <c r="G830" s="13"/>
      <c r="H830" s="12" t="s">
        <v>1358</v>
      </c>
      <c r="I830" s="15"/>
      <c r="J830" s="13"/>
      <c r="K830" s="38">
        <v>100000</v>
      </c>
      <c r="L830" s="15"/>
      <c r="M830" s="13"/>
      <c r="N830" s="36" t="s">
        <v>59</v>
      </c>
      <c r="O830" s="15"/>
      <c r="P830" s="15"/>
      <c r="Q830" s="13"/>
      <c r="R830" s="36" t="s">
        <v>496</v>
      </c>
      <c r="S830" s="15"/>
      <c r="T830" s="13"/>
    </row>
    <row r="831" spans="3:20" ht="15" customHeight="1">
      <c r="C831" s="37" t="s">
        <v>1337</v>
      </c>
      <c r="D831" s="15"/>
      <c r="E831" s="13"/>
      <c r="F831" s="12" t="s">
        <v>247</v>
      </c>
      <c r="G831" s="13"/>
      <c r="H831" s="12" t="s">
        <v>1359</v>
      </c>
      <c r="I831" s="15"/>
      <c r="J831" s="13"/>
      <c r="K831" s="38">
        <v>100000</v>
      </c>
      <c r="L831" s="15"/>
      <c r="M831" s="13"/>
      <c r="N831" s="40" t="s">
        <v>59</v>
      </c>
      <c r="O831" s="15"/>
      <c r="P831" s="15"/>
      <c r="Q831" s="13"/>
      <c r="R831" s="36" t="s">
        <v>496</v>
      </c>
      <c r="S831" s="15"/>
      <c r="T831" s="13"/>
    </row>
    <row r="832" spans="3:20" ht="12.6" customHeight="1">
      <c r="C832" s="35" t="s">
        <v>1350</v>
      </c>
      <c r="D832" s="15"/>
      <c r="E832" s="13"/>
      <c r="F832" s="12" t="s">
        <v>247</v>
      </c>
      <c r="G832" s="13"/>
      <c r="H832" s="12" t="s">
        <v>1360</v>
      </c>
      <c r="I832" s="15"/>
      <c r="J832" s="13"/>
      <c r="K832" s="16">
        <v>100000</v>
      </c>
      <c r="L832" s="15"/>
      <c r="M832" s="13"/>
      <c r="N832" s="14" t="s">
        <v>59</v>
      </c>
      <c r="O832" s="15"/>
      <c r="P832" s="15"/>
      <c r="Q832" s="13"/>
      <c r="R832" s="14" t="s">
        <v>496</v>
      </c>
      <c r="S832" s="15"/>
      <c r="T832" s="13"/>
    </row>
    <row r="833" spans="3:20" ht="12.75" customHeight="1">
      <c r="C833" s="35" t="s">
        <v>267</v>
      </c>
      <c r="D833" s="15"/>
      <c r="E833" s="13"/>
      <c r="F833" s="12" t="s">
        <v>247</v>
      </c>
      <c r="G833" s="13"/>
      <c r="H833" s="12" t="s">
        <v>1361</v>
      </c>
      <c r="I833" s="15"/>
      <c r="J833" s="13"/>
      <c r="K833" s="16">
        <v>100000</v>
      </c>
      <c r="L833" s="15"/>
      <c r="M833" s="13"/>
      <c r="N833" s="14" t="s">
        <v>59</v>
      </c>
      <c r="O833" s="15"/>
      <c r="P833" s="15"/>
      <c r="Q833" s="13"/>
      <c r="R833" s="16">
        <v>100000</v>
      </c>
      <c r="S833" s="15"/>
      <c r="T833" s="13"/>
    </row>
    <row r="834" spans="3:20" ht="12.75" customHeight="1">
      <c r="C834" s="35" t="s">
        <v>891</v>
      </c>
      <c r="D834" s="15"/>
      <c r="E834" s="13"/>
      <c r="F834" s="12" t="s">
        <v>247</v>
      </c>
      <c r="G834" s="13"/>
      <c r="H834" s="12" t="s">
        <v>1362</v>
      </c>
      <c r="I834" s="15"/>
      <c r="J834" s="13"/>
      <c r="K834" s="16">
        <v>100000</v>
      </c>
      <c r="L834" s="15"/>
      <c r="M834" s="13"/>
      <c r="N834" s="14" t="s">
        <v>59</v>
      </c>
      <c r="O834" s="15"/>
      <c r="P834" s="15"/>
      <c r="Q834" s="13"/>
      <c r="R834" s="16">
        <v>100000</v>
      </c>
      <c r="S834" s="15"/>
      <c r="T834" s="13"/>
    </row>
    <row r="835" spans="3:20" ht="12.75" customHeight="1">
      <c r="C835" s="35" t="s">
        <v>893</v>
      </c>
      <c r="D835" s="15"/>
      <c r="E835" s="13"/>
      <c r="F835" s="12" t="s">
        <v>247</v>
      </c>
      <c r="G835" s="13"/>
      <c r="H835" s="12" t="s">
        <v>1363</v>
      </c>
      <c r="I835" s="15"/>
      <c r="J835" s="13"/>
      <c r="K835" s="16">
        <v>100000</v>
      </c>
      <c r="L835" s="15"/>
      <c r="M835" s="13"/>
      <c r="N835" s="14" t="s">
        <v>59</v>
      </c>
      <c r="O835" s="15"/>
      <c r="P835" s="15"/>
      <c r="Q835" s="13"/>
      <c r="R835" s="16">
        <v>100000</v>
      </c>
      <c r="S835" s="15"/>
      <c r="T835" s="13"/>
    </row>
    <row r="836" spans="3:20" ht="13.35" customHeight="1">
      <c r="C836" s="35" t="s">
        <v>1364</v>
      </c>
      <c r="D836" s="15"/>
      <c r="E836" s="13"/>
      <c r="F836" s="12" t="s">
        <v>247</v>
      </c>
      <c r="G836" s="13"/>
      <c r="H836" s="12" t="s">
        <v>1365</v>
      </c>
      <c r="I836" s="15"/>
      <c r="J836" s="13"/>
      <c r="K836" s="16">
        <v>10880375</v>
      </c>
      <c r="L836" s="15"/>
      <c r="M836" s="13"/>
      <c r="N836" s="16">
        <v>11694</v>
      </c>
      <c r="O836" s="15"/>
      <c r="P836" s="15"/>
      <c r="Q836" s="13"/>
      <c r="R836" s="14" t="s">
        <v>1366</v>
      </c>
      <c r="S836" s="15"/>
      <c r="T836" s="13"/>
    </row>
    <row r="837" spans="3:20" ht="13.35" customHeight="1">
      <c r="C837" s="35" t="s">
        <v>1367</v>
      </c>
      <c r="D837" s="15"/>
      <c r="E837" s="13"/>
      <c r="F837" s="12" t="s">
        <v>247</v>
      </c>
      <c r="G837" s="13"/>
      <c r="H837" s="12" t="s">
        <v>1368</v>
      </c>
      <c r="I837" s="15"/>
      <c r="J837" s="13"/>
      <c r="K837" s="16">
        <v>10687800</v>
      </c>
      <c r="L837" s="15"/>
      <c r="M837" s="13"/>
      <c r="N837" s="14" t="s">
        <v>59</v>
      </c>
      <c r="O837" s="15"/>
      <c r="P837" s="15"/>
      <c r="Q837" s="13"/>
      <c r="R837" s="14" t="s">
        <v>1369</v>
      </c>
      <c r="S837" s="15"/>
      <c r="T837" s="13"/>
    </row>
    <row r="838" spans="3:20" ht="11.85" customHeight="1">
      <c r="C838" s="37" t="s">
        <v>1370</v>
      </c>
      <c r="D838" s="15"/>
      <c r="E838" s="13"/>
      <c r="F838" s="12" t="s">
        <v>247</v>
      </c>
      <c r="G838" s="13"/>
      <c r="H838" s="12" t="s">
        <v>1371</v>
      </c>
      <c r="I838" s="15"/>
      <c r="J838" s="13"/>
      <c r="K838" s="16">
        <v>10687800</v>
      </c>
      <c r="L838" s="15"/>
      <c r="M838" s="13"/>
      <c r="N838" s="14" t="s">
        <v>59</v>
      </c>
      <c r="O838" s="15"/>
      <c r="P838" s="15"/>
      <c r="Q838" s="13"/>
      <c r="R838" s="14" t="s">
        <v>1369</v>
      </c>
      <c r="S838" s="15"/>
      <c r="T838" s="13"/>
    </row>
    <row r="839" spans="3:20" ht="11.85" customHeight="1">
      <c r="C839" s="35" t="s">
        <v>1372</v>
      </c>
      <c r="D839" s="15"/>
      <c r="E839" s="13"/>
      <c r="F839" s="12" t="s">
        <v>247</v>
      </c>
      <c r="G839" s="13"/>
      <c r="H839" s="12" t="s">
        <v>1373</v>
      </c>
      <c r="I839" s="15"/>
      <c r="J839" s="13"/>
      <c r="K839" s="16">
        <v>10687800</v>
      </c>
      <c r="L839" s="15"/>
      <c r="M839" s="13"/>
      <c r="N839" s="14" t="s">
        <v>59</v>
      </c>
      <c r="O839" s="15"/>
      <c r="P839" s="15"/>
      <c r="Q839" s="13"/>
      <c r="R839" s="14" t="s">
        <v>1369</v>
      </c>
      <c r="S839" s="15"/>
      <c r="T839" s="13"/>
    </row>
    <row r="840" spans="3:20" ht="12.6" customHeight="1">
      <c r="C840" s="37" t="s">
        <v>1335</v>
      </c>
      <c r="D840" s="15"/>
      <c r="E840" s="13"/>
      <c r="F840" s="12" t="s">
        <v>247</v>
      </c>
      <c r="G840" s="13"/>
      <c r="H840" s="12" t="s">
        <v>1374</v>
      </c>
      <c r="I840" s="15"/>
      <c r="J840" s="13"/>
      <c r="K840" s="38">
        <v>10687800</v>
      </c>
      <c r="L840" s="15"/>
      <c r="M840" s="13"/>
      <c r="N840" s="36" t="s">
        <v>59</v>
      </c>
      <c r="O840" s="15"/>
      <c r="P840" s="15"/>
      <c r="Q840" s="13"/>
      <c r="R840" s="36" t="s">
        <v>1369</v>
      </c>
      <c r="S840" s="15"/>
      <c r="T840" s="13"/>
    </row>
    <row r="841" spans="3:20" ht="15" customHeight="1">
      <c r="C841" s="37" t="s">
        <v>1337</v>
      </c>
      <c r="D841" s="15"/>
      <c r="E841" s="13"/>
      <c r="F841" s="12" t="s">
        <v>247</v>
      </c>
      <c r="G841" s="13"/>
      <c r="H841" s="12" t="s">
        <v>1375</v>
      </c>
      <c r="I841" s="15"/>
      <c r="J841" s="13"/>
      <c r="K841" s="38">
        <v>10687800</v>
      </c>
      <c r="L841" s="15"/>
      <c r="M841" s="13"/>
      <c r="N841" s="40" t="s">
        <v>59</v>
      </c>
      <c r="O841" s="15"/>
      <c r="P841" s="15"/>
      <c r="Q841" s="13"/>
      <c r="R841" s="36" t="s">
        <v>1369</v>
      </c>
      <c r="S841" s="15"/>
      <c r="T841" s="13"/>
    </row>
    <row r="842" spans="3:20" ht="12.6" customHeight="1">
      <c r="C842" s="35" t="s">
        <v>1339</v>
      </c>
      <c r="D842" s="15"/>
      <c r="E842" s="13"/>
      <c r="F842" s="12" t="s">
        <v>247</v>
      </c>
      <c r="G842" s="13"/>
      <c r="H842" s="12" t="s">
        <v>1376</v>
      </c>
      <c r="I842" s="15"/>
      <c r="J842" s="13"/>
      <c r="K842" s="16">
        <v>10687800</v>
      </c>
      <c r="L842" s="15"/>
      <c r="M842" s="13"/>
      <c r="N842" s="14" t="s">
        <v>59</v>
      </c>
      <c r="O842" s="15"/>
      <c r="P842" s="15"/>
      <c r="Q842" s="13"/>
      <c r="R842" s="14" t="s">
        <v>1369</v>
      </c>
      <c r="S842" s="15"/>
      <c r="T842" s="13"/>
    </row>
    <row r="843" spans="3:20" ht="12.75" customHeight="1">
      <c r="C843" s="35" t="s">
        <v>267</v>
      </c>
      <c r="D843" s="15"/>
      <c r="E843" s="13"/>
      <c r="F843" s="12" t="s">
        <v>247</v>
      </c>
      <c r="G843" s="13"/>
      <c r="H843" s="12" t="s">
        <v>1377</v>
      </c>
      <c r="I843" s="15"/>
      <c r="J843" s="13"/>
      <c r="K843" s="16">
        <v>10687800</v>
      </c>
      <c r="L843" s="15"/>
      <c r="M843" s="13"/>
      <c r="N843" s="14" t="s">
        <v>59</v>
      </c>
      <c r="O843" s="15"/>
      <c r="P843" s="15"/>
      <c r="Q843" s="13"/>
      <c r="R843" s="16">
        <v>10687800</v>
      </c>
      <c r="S843" s="15"/>
      <c r="T843" s="13"/>
    </row>
    <row r="844" spans="3:20" ht="12.75" customHeight="1">
      <c r="C844" s="35" t="s">
        <v>891</v>
      </c>
      <c r="D844" s="15"/>
      <c r="E844" s="13"/>
      <c r="F844" s="12" t="s">
        <v>247</v>
      </c>
      <c r="G844" s="13"/>
      <c r="H844" s="12" t="s">
        <v>1378</v>
      </c>
      <c r="I844" s="15"/>
      <c r="J844" s="13"/>
      <c r="K844" s="16">
        <v>10687800</v>
      </c>
      <c r="L844" s="15"/>
      <c r="M844" s="13"/>
      <c r="N844" s="14" t="s">
        <v>59</v>
      </c>
      <c r="O844" s="15"/>
      <c r="P844" s="15"/>
      <c r="Q844" s="13"/>
      <c r="R844" s="16">
        <v>10687800</v>
      </c>
      <c r="S844" s="15"/>
      <c r="T844" s="13"/>
    </row>
    <row r="845" spans="3:20" ht="12.75" customHeight="1">
      <c r="C845" s="35" t="s">
        <v>893</v>
      </c>
      <c r="D845" s="15"/>
      <c r="E845" s="13"/>
      <c r="F845" s="12" t="s">
        <v>247</v>
      </c>
      <c r="G845" s="13"/>
      <c r="H845" s="12" t="s">
        <v>1379</v>
      </c>
      <c r="I845" s="15"/>
      <c r="J845" s="13"/>
      <c r="K845" s="16">
        <v>10687800</v>
      </c>
      <c r="L845" s="15"/>
      <c r="M845" s="13"/>
      <c r="N845" s="14" t="s">
        <v>59</v>
      </c>
      <c r="O845" s="15"/>
      <c r="P845" s="15"/>
      <c r="Q845" s="13"/>
      <c r="R845" s="16">
        <v>10687800</v>
      </c>
      <c r="S845" s="15"/>
      <c r="T845" s="13"/>
    </row>
    <row r="846" spans="3:20" ht="13.35" customHeight="1">
      <c r="C846" s="35" t="s">
        <v>1380</v>
      </c>
      <c r="D846" s="15"/>
      <c r="E846" s="13"/>
      <c r="F846" s="12" t="s">
        <v>247</v>
      </c>
      <c r="G846" s="13"/>
      <c r="H846" s="12" t="s">
        <v>1381</v>
      </c>
      <c r="I846" s="15"/>
      <c r="J846" s="13"/>
      <c r="K846" s="16">
        <v>192575</v>
      </c>
      <c r="L846" s="15"/>
      <c r="M846" s="13"/>
      <c r="N846" s="16">
        <v>11694</v>
      </c>
      <c r="O846" s="15"/>
      <c r="P846" s="15"/>
      <c r="Q846" s="13"/>
      <c r="R846" s="14" t="s">
        <v>1382</v>
      </c>
      <c r="S846" s="15"/>
      <c r="T846" s="13"/>
    </row>
    <row r="847" spans="3:20" ht="11.85" customHeight="1">
      <c r="C847" s="37" t="s">
        <v>774</v>
      </c>
      <c r="D847" s="15"/>
      <c r="E847" s="13"/>
      <c r="F847" s="12" t="s">
        <v>247</v>
      </c>
      <c r="G847" s="13"/>
      <c r="H847" s="12" t="s">
        <v>1383</v>
      </c>
      <c r="I847" s="15"/>
      <c r="J847" s="13"/>
      <c r="K847" s="16">
        <v>192575</v>
      </c>
      <c r="L847" s="15"/>
      <c r="M847" s="13"/>
      <c r="N847" s="16">
        <v>11694</v>
      </c>
      <c r="O847" s="15"/>
      <c r="P847" s="15"/>
      <c r="Q847" s="13"/>
      <c r="R847" s="14" t="s">
        <v>1382</v>
      </c>
      <c r="S847" s="15"/>
      <c r="T847" s="13"/>
    </row>
    <row r="848" spans="3:20" ht="11.85" customHeight="1">
      <c r="C848" s="35" t="s">
        <v>1384</v>
      </c>
      <c r="D848" s="15"/>
      <c r="E848" s="13"/>
      <c r="F848" s="12" t="s">
        <v>247</v>
      </c>
      <c r="G848" s="13"/>
      <c r="H848" s="12" t="s">
        <v>1385</v>
      </c>
      <c r="I848" s="15"/>
      <c r="J848" s="13"/>
      <c r="K848" s="16">
        <v>32240</v>
      </c>
      <c r="L848" s="15"/>
      <c r="M848" s="13"/>
      <c r="N848" s="14" t="s">
        <v>59</v>
      </c>
      <c r="O848" s="15"/>
      <c r="P848" s="15"/>
      <c r="Q848" s="13"/>
      <c r="R848" s="14" t="s">
        <v>1386</v>
      </c>
      <c r="S848" s="15"/>
      <c r="T848" s="13"/>
    </row>
    <row r="849" spans="3:20" ht="12.6" customHeight="1">
      <c r="C849" s="37" t="s">
        <v>1335</v>
      </c>
      <c r="D849" s="15"/>
      <c r="E849" s="13"/>
      <c r="F849" s="12" t="s">
        <v>247</v>
      </c>
      <c r="G849" s="13"/>
      <c r="H849" s="12" t="s">
        <v>1387</v>
      </c>
      <c r="I849" s="15"/>
      <c r="J849" s="13"/>
      <c r="K849" s="38">
        <v>32240</v>
      </c>
      <c r="L849" s="15"/>
      <c r="M849" s="13"/>
      <c r="N849" s="36" t="s">
        <v>59</v>
      </c>
      <c r="O849" s="15"/>
      <c r="P849" s="15"/>
      <c r="Q849" s="13"/>
      <c r="R849" s="36" t="s">
        <v>1386</v>
      </c>
      <c r="S849" s="15"/>
      <c r="T849" s="13"/>
    </row>
    <row r="850" spans="3:20" ht="15" customHeight="1">
      <c r="C850" s="37" t="s">
        <v>1337</v>
      </c>
      <c r="D850" s="15"/>
      <c r="E850" s="13"/>
      <c r="F850" s="12" t="s">
        <v>247</v>
      </c>
      <c r="G850" s="13"/>
      <c r="H850" s="12" t="s">
        <v>1388</v>
      </c>
      <c r="I850" s="15"/>
      <c r="J850" s="13"/>
      <c r="K850" s="38">
        <v>32240</v>
      </c>
      <c r="L850" s="15"/>
      <c r="M850" s="13"/>
      <c r="N850" s="40" t="s">
        <v>59</v>
      </c>
      <c r="O850" s="15"/>
      <c r="P850" s="15"/>
      <c r="Q850" s="13"/>
      <c r="R850" s="36" t="s">
        <v>1386</v>
      </c>
      <c r="S850" s="15"/>
      <c r="T850" s="13"/>
    </row>
    <row r="851" spans="3:20" ht="12.6" customHeight="1">
      <c r="C851" s="35" t="s">
        <v>1350</v>
      </c>
      <c r="D851" s="15"/>
      <c r="E851" s="13"/>
      <c r="F851" s="12" t="s">
        <v>247</v>
      </c>
      <c r="G851" s="13"/>
      <c r="H851" s="12" t="s">
        <v>1389</v>
      </c>
      <c r="I851" s="15"/>
      <c r="J851" s="13"/>
      <c r="K851" s="16">
        <v>32240</v>
      </c>
      <c r="L851" s="15"/>
      <c r="M851" s="13"/>
      <c r="N851" s="14" t="s">
        <v>59</v>
      </c>
      <c r="O851" s="15"/>
      <c r="P851" s="15"/>
      <c r="Q851" s="13"/>
      <c r="R851" s="14" t="s">
        <v>1386</v>
      </c>
      <c r="S851" s="15"/>
      <c r="T851" s="13"/>
    </row>
    <row r="852" spans="3:20" ht="12.75" customHeight="1">
      <c r="C852" s="35" t="s">
        <v>267</v>
      </c>
      <c r="D852" s="15"/>
      <c r="E852" s="13"/>
      <c r="F852" s="12" t="s">
        <v>247</v>
      </c>
      <c r="G852" s="13"/>
      <c r="H852" s="12" t="s">
        <v>1390</v>
      </c>
      <c r="I852" s="15"/>
      <c r="J852" s="13"/>
      <c r="K852" s="16">
        <v>32240</v>
      </c>
      <c r="L852" s="15"/>
      <c r="M852" s="13"/>
      <c r="N852" s="14" t="s">
        <v>59</v>
      </c>
      <c r="O852" s="15"/>
      <c r="P852" s="15"/>
      <c r="Q852" s="13"/>
      <c r="R852" s="16">
        <v>32240</v>
      </c>
      <c r="S852" s="15"/>
      <c r="T852" s="13"/>
    </row>
    <row r="853" spans="3:20" ht="12.75" customHeight="1">
      <c r="C853" s="35" t="s">
        <v>891</v>
      </c>
      <c r="D853" s="15"/>
      <c r="E853" s="13"/>
      <c r="F853" s="12" t="s">
        <v>247</v>
      </c>
      <c r="G853" s="13"/>
      <c r="H853" s="12" t="s">
        <v>1391</v>
      </c>
      <c r="I853" s="15"/>
      <c r="J853" s="13"/>
      <c r="K853" s="16">
        <v>32240</v>
      </c>
      <c r="L853" s="15"/>
      <c r="M853" s="13"/>
      <c r="N853" s="14" t="s">
        <v>59</v>
      </c>
      <c r="O853" s="15"/>
      <c r="P853" s="15"/>
      <c r="Q853" s="13"/>
      <c r="R853" s="16">
        <v>32240</v>
      </c>
      <c r="S853" s="15"/>
      <c r="T853" s="13"/>
    </row>
    <row r="854" spans="3:20" ht="12.75" customHeight="1">
      <c r="C854" s="35" t="s">
        <v>893</v>
      </c>
      <c r="D854" s="15"/>
      <c r="E854" s="13"/>
      <c r="F854" s="12" t="s">
        <v>247</v>
      </c>
      <c r="G854" s="13"/>
      <c r="H854" s="12" t="s">
        <v>1392</v>
      </c>
      <c r="I854" s="15"/>
      <c r="J854" s="13"/>
      <c r="K854" s="16">
        <v>32240</v>
      </c>
      <c r="L854" s="15"/>
      <c r="M854" s="13"/>
      <c r="N854" s="14" t="s">
        <v>59</v>
      </c>
      <c r="O854" s="15"/>
      <c r="P854" s="15"/>
      <c r="Q854" s="13"/>
      <c r="R854" s="16">
        <v>32240</v>
      </c>
      <c r="S854" s="15"/>
      <c r="T854" s="13"/>
    </row>
    <row r="855" spans="3:20" ht="11.85" customHeight="1">
      <c r="C855" s="35" t="s">
        <v>1393</v>
      </c>
      <c r="D855" s="15"/>
      <c r="E855" s="13"/>
      <c r="F855" s="12" t="s">
        <v>247</v>
      </c>
      <c r="G855" s="13"/>
      <c r="H855" s="12" t="s">
        <v>1394</v>
      </c>
      <c r="I855" s="15"/>
      <c r="J855" s="13"/>
      <c r="K855" s="16">
        <v>160335</v>
      </c>
      <c r="L855" s="15"/>
      <c r="M855" s="13"/>
      <c r="N855" s="16">
        <v>11694</v>
      </c>
      <c r="O855" s="15"/>
      <c r="P855" s="15"/>
      <c r="Q855" s="13"/>
      <c r="R855" s="14" t="s">
        <v>1395</v>
      </c>
      <c r="S855" s="15"/>
      <c r="T855" s="13"/>
    </row>
    <row r="856" spans="3:20" ht="12.6" customHeight="1">
      <c r="C856" s="37" t="s">
        <v>1335</v>
      </c>
      <c r="D856" s="15"/>
      <c r="E856" s="13"/>
      <c r="F856" s="12" t="s">
        <v>247</v>
      </c>
      <c r="G856" s="13"/>
      <c r="H856" s="12" t="s">
        <v>1396</v>
      </c>
      <c r="I856" s="15"/>
      <c r="J856" s="13"/>
      <c r="K856" s="38">
        <v>160335</v>
      </c>
      <c r="L856" s="15"/>
      <c r="M856" s="13"/>
      <c r="N856" s="38">
        <v>11694</v>
      </c>
      <c r="O856" s="15"/>
      <c r="P856" s="15"/>
      <c r="Q856" s="13"/>
      <c r="R856" s="36" t="s">
        <v>1395</v>
      </c>
      <c r="S856" s="15"/>
      <c r="T856" s="13"/>
    </row>
    <row r="857" spans="3:20" ht="15" customHeight="1">
      <c r="C857" s="37" t="s">
        <v>1337</v>
      </c>
      <c r="D857" s="15"/>
      <c r="E857" s="13"/>
      <c r="F857" s="12" t="s">
        <v>247</v>
      </c>
      <c r="G857" s="13"/>
      <c r="H857" s="12" t="s">
        <v>1397</v>
      </c>
      <c r="I857" s="15"/>
      <c r="J857" s="13"/>
      <c r="K857" s="38">
        <v>160335</v>
      </c>
      <c r="L857" s="15"/>
      <c r="M857" s="13"/>
      <c r="N857" s="39">
        <v>11694</v>
      </c>
      <c r="O857" s="15"/>
      <c r="P857" s="15"/>
      <c r="Q857" s="13"/>
      <c r="R857" s="36" t="s">
        <v>1395</v>
      </c>
      <c r="S857" s="15"/>
      <c r="T857" s="13"/>
    </row>
    <row r="858" spans="3:20" ht="12.6" customHeight="1">
      <c r="C858" s="35" t="s">
        <v>1350</v>
      </c>
      <c r="D858" s="15"/>
      <c r="E858" s="13"/>
      <c r="F858" s="12" t="s">
        <v>247</v>
      </c>
      <c r="G858" s="13"/>
      <c r="H858" s="12" t="s">
        <v>1398</v>
      </c>
      <c r="I858" s="15"/>
      <c r="J858" s="13"/>
      <c r="K858" s="16">
        <v>160335</v>
      </c>
      <c r="L858" s="15"/>
      <c r="M858" s="13"/>
      <c r="N858" s="16">
        <v>11694</v>
      </c>
      <c r="O858" s="15"/>
      <c r="P858" s="15"/>
      <c r="Q858" s="13"/>
      <c r="R858" s="14" t="s">
        <v>1395</v>
      </c>
      <c r="S858" s="15"/>
      <c r="T858" s="13"/>
    </row>
    <row r="859" spans="3:20" ht="12.75" customHeight="1">
      <c r="C859" s="35" t="s">
        <v>267</v>
      </c>
      <c r="D859" s="15"/>
      <c r="E859" s="13"/>
      <c r="F859" s="12" t="s">
        <v>247</v>
      </c>
      <c r="G859" s="13"/>
      <c r="H859" s="12" t="s">
        <v>1399</v>
      </c>
      <c r="I859" s="15"/>
      <c r="J859" s="13"/>
      <c r="K859" s="16">
        <v>160335</v>
      </c>
      <c r="L859" s="15"/>
      <c r="M859" s="13"/>
      <c r="N859" s="16">
        <v>11694</v>
      </c>
      <c r="O859" s="15"/>
      <c r="P859" s="15"/>
      <c r="Q859" s="13"/>
      <c r="R859" s="16">
        <v>148641</v>
      </c>
      <c r="S859" s="15"/>
      <c r="T859" s="13"/>
    </row>
    <row r="860" spans="3:20" ht="12.75" customHeight="1">
      <c r="C860" s="35" t="s">
        <v>891</v>
      </c>
      <c r="D860" s="15"/>
      <c r="E860" s="13"/>
      <c r="F860" s="12" t="s">
        <v>247</v>
      </c>
      <c r="G860" s="13"/>
      <c r="H860" s="12" t="s">
        <v>1400</v>
      </c>
      <c r="I860" s="15"/>
      <c r="J860" s="13"/>
      <c r="K860" s="16">
        <v>160335</v>
      </c>
      <c r="L860" s="15"/>
      <c r="M860" s="13"/>
      <c r="N860" s="16">
        <v>11694</v>
      </c>
      <c r="O860" s="15"/>
      <c r="P860" s="15"/>
      <c r="Q860" s="13"/>
      <c r="R860" s="16">
        <v>148641</v>
      </c>
      <c r="S860" s="15"/>
      <c r="T860" s="13"/>
    </row>
    <row r="861" spans="3:20" ht="12.75" customHeight="1">
      <c r="C861" s="35" t="s">
        <v>893</v>
      </c>
      <c r="D861" s="15"/>
      <c r="E861" s="13"/>
      <c r="F861" s="12" t="s">
        <v>247</v>
      </c>
      <c r="G861" s="13"/>
      <c r="H861" s="12" t="s">
        <v>1401</v>
      </c>
      <c r="I861" s="15"/>
      <c r="J861" s="13"/>
      <c r="K861" s="16">
        <v>160335</v>
      </c>
      <c r="L861" s="15"/>
      <c r="M861" s="13"/>
      <c r="N861" s="16">
        <v>11694</v>
      </c>
      <c r="O861" s="15"/>
      <c r="P861" s="15"/>
      <c r="Q861" s="13"/>
      <c r="R861" s="16">
        <v>148641</v>
      </c>
      <c r="S861" s="15"/>
      <c r="T861" s="13"/>
    </row>
    <row r="862" spans="3:20" ht="13.35" customHeight="1">
      <c r="C862" s="35" t="s">
        <v>1402</v>
      </c>
      <c r="D862" s="15"/>
      <c r="E862" s="13"/>
      <c r="F862" s="12" t="s">
        <v>247</v>
      </c>
      <c r="G862" s="13"/>
      <c r="H862" s="12" t="s">
        <v>1403</v>
      </c>
      <c r="I862" s="15"/>
      <c r="J862" s="13"/>
      <c r="K862" s="16">
        <v>37015826</v>
      </c>
      <c r="L862" s="15"/>
      <c r="M862" s="13"/>
      <c r="N862" s="16">
        <v>5638710.1399999997</v>
      </c>
      <c r="O862" s="15"/>
      <c r="P862" s="15"/>
      <c r="Q862" s="13"/>
      <c r="R862" s="14" t="s">
        <v>1404</v>
      </c>
      <c r="S862" s="15"/>
      <c r="T862" s="13"/>
    </row>
    <row r="863" spans="3:20" ht="13.35" customHeight="1">
      <c r="C863" s="35" t="s">
        <v>1405</v>
      </c>
      <c r="D863" s="15"/>
      <c r="E863" s="13"/>
      <c r="F863" s="12" t="s">
        <v>247</v>
      </c>
      <c r="G863" s="13"/>
      <c r="H863" s="12" t="s">
        <v>1406</v>
      </c>
      <c r="I863" s="15"/>
      <c r="J863" s="13"/>
      <c r="K863" s="16">
        <v>28157896</v>
      </c>
      <c r="L863" s="15"/>
      <c r="M863" s="13"/>
      <c r="N863" s="16">
        <v>4929239.79</v>
      </c>
      <c r="O863" s="15"/>
      <c r="P863" s="15"/>
      <c r="Q863" s="13"/>
      <c r="R863" s="14" t="s">
        <v>1407</v>
      </c>
      <c r="S863" s="15"/>
      <c r="T863" s="13"/>
    </row>
    <row r="864" spans="3:20" ht="11.85" customHeight="1">
      <c r="C864" s="37" t="s">
        <v>1408</v>
      </c>
      <c r="D864" s="15"/>
      <c r="E864" s="13"/>
      <c r="F864" s="12" t="s">
        <v>247</v>
      </c>
      <c r="G864" s="13"/>
      <c r="H864" s="12" t="s">
        <v>1409</v>
      </c>
      <c r="I864" s="15"/>
      <c r="J864" s="13"/>
      <c r="K864" s="16">
        <v>213012</v>
      </c>
      <c r="L864" s="15"/>
      <c r="M864" s="13"/>
      <c r="N864" s="16">
        <v>41032</v>
      </c>
      <c r="O864" s="15"/>
      <c r="P864" s="15"/>
      <c r="Q864" s="13"/>
      <c r="R864" s="14" t="s">
        <v>1410</v>
      </c>
      <c r="S864" s="15"/>
      <c r="T864" s="13"/>
    </row>
    <row r="865" spans="3:20" ht="11.85" customHeight="1">
      <c r="C865" s="35" t="s">
        <v>1411</v>
      </c>
      <c r="D865" s="15"/>
      <c r="E865" s="13"/>
      <c r="F865" s="12" t="s">
        <v>247</v>
      </c>
      <c r="G865" s="13"/>
      <c r="H865" s="12" t="s">
        <v>1412</v>
      </c>
      <c r="I865" s="15"/>
      <c r="J865" s="13"/>
      <c r="K865" s="16">
        <v>213012</v>
      </c>
      <c r="L865" s="15"/>
      <c r="M865" s="13"/>
      <c r="N865" s="16">
        <v>41032</v>
      </c>
      <c r="O865" s="15"/>
      <c r="P865" s="15"/>
      <c r="Q865" s="13"/>
      <c r="R865" s="14" t="s">
        <v>1410</v>
      </c>
      <c r="S865" s="15"/>
      <c r="T865" s="13"/>
    </row>
    <row r="866" spans="3:20" ht="12.6" customHeight="1">
      <c r="C866" s="37" t="s">
        <v>683</v>
      </c>
      <c r="D866" s="15"/>
      <c r="E866" s="13"/>
      <c r="F866" s="12" t="s">
        <v>247</v>
      </c>
      <c r="G866" s="13"/>
      <c r="H866" s="12" t="s">
        <v>1413</v>
      </c>
      <c r="I866" s="15"/>
      <c r="J866" s="13"/>
      <c r="K866" s="38">
        <v>213012</v>
      </c>
      <c r="L866" s="15"/>
      <c r="M866" s="13"/>
      <c r="N866" s="38">
        <v>41032</v>
      </c>
      <c r="O866" s="15"/>
      <c r="P866" s="15"/>
      <c r="Q866" s="13"/>
      <c r="R866" s="36" t="s">
        <v>1410</v>
      </c>
      <c r="S866" s="15"/>
      <c r="T866" s="13"/>
    </row>
    <row r="867" spans="3:20" ht="15" customHeight="1">
      <c r="C867" s="37" t="s">
        <v>1414</v>
      </c>
      <c r="D867" s="15"/>
      <c r="E867" s="13"/>
      <c r="F867" s="12" t="s">
        <v>247</v>
      </c>
      <c r="G867" s="13"/>
      <c r="H867" s="12" t="s">
        <v>1415</v>
      </c>
      <c r="I867" s="15"/>
      <c r="J867" s="13"/>
      <c r="K867" s="38">
        <v>213012</v>
      </c>
      <c r="L867" s="15"/>
      <c r="M867" s="13"/>
      <c r="N867" s="39">
        <v>41032</v>
      </c>
      <c r="O867" s="15"/>
      <c r="P867" s="15"/>
      <c r="Q867" s="13"/>
      <c r="R867" s="36" t="s">
        <v>1410</v>
      </c>
      <c r="S867" s="15"/>
      <c r="T867" s="13"/>
    </row>
    <row r="868" spans="3:20" ht="12.6" customHeight="1">
      <c r="C868" s="35" t="s">
        <v>1416</v>
      </c>
      <c r="D868" s="15"/>
      <c r="E868" s="13"/>
      <c r="F868" s="12" t="s">
        <v>247</v>
      </c>
      <c r="G868" s="13"/>
      <c r="H868" s="12" t="s">
        <v>1417</v>
      </c>
      <c r="I868" s="15"/>
      <c r="J868" s="13"/>
      <c r="K868" s="16">
        <v>213012</v>
      </c>
      <c r="L868" s="15"/>
      <c r="M868" s="13"/>
      <c r="N868" s="16">
        <v>41032</v>
      </c>
      <c r="O868" s="15"/>
      <c r="P868" s="15"/>
      <c r="Q868" s="13"/>
      <c r="R868" s="14" t="s">
        <v>1410</v>
      </c>
      <c r="S868" s="15"/>
      <c r="T868" s="13"/>
    </row>
    <row r="869" spans="3:20" ht="12.75" customHeight="1">
      <c r="C869" s="35" t="s">
        <v>267</v>
      </c>
      <c r="D869" s="15"/>
      <c r="E869" s="13"/>
      <c r="F869" s="12" t="s">
        <v>247</v>
      </c>
      <c r="G869" s="13"/>
      <c r="H869" s="12" t="s">
        <v>1418</v>
      </c>
      <c r="I869" s="15"/>
      <c r="J869" s="13"/>
      <c r="K869" s="16">
        <v>213012</v>
      </c>
      <c r="L869" s="15"/>
      <c r="M869" s="13"/>
      <c r="N869" s="16">
        <v>41032</v>
      </c>
      <c r="O869" s="15"/>
      <c r="P869" s="15"/>
      <c r="Q869" s="13"/>
      <c r="R869" s="16">
        <v>171980</v>
      </c>
      <c r="S869" s="15"/>
      <c r="T869" s="13"/>
    </row>
    <row r="870" spans="3:20" ht="12.75" customHeight="1">
      <c r="C870" s="35" t="s">
        <v>1029</v>
      </c>
      <c r="D870" s="15"/>
      <c r="E870" s="13"/>
      <c r="F870" s="12" t="s">
        <v>247</v>
      </c>
      <c r="G870" s="13"/>
      <c r="H870" s="12" t="s">
        <v>1419</v>
      </c>
      <c r="I870" s="15"/>
      <c r="J870" s="13"/>
      <c r="K870" s="16">
        <v>213012</v>
      </c>
      <c r="L870" s="15"/>
      <c r="M870" s="13"/>
      <c r="N870" s="16">
        <v>41032</v>
      </c>
      <c r="O870" s="15"/>
      <c r="P870" s="15"/>
      <c r="Q870" s="13"/>
      <c r="R870" s="16">
        <v>171980</v>
      </c>
      <c r="S870" s="15"/>
      <c r="T870" s="13"/>
    </row>
    <row r="871" spans="3:20" ht="12.75" customHeight="1">
      <c r="C871" s="35" t="s">
        <v>1420</v>
      </c>
      <c r="D871" s="15"/>
      <c r="E871" s="13"/>
      <c r="F871" s="12" t="s">
        <v>247</v>
      </c>
      <c r="G871" s="13"/>
      <c r="H871" s="12" t="s">
        <v>1421</v>
      </c>
      <c r="I871" s="15"/>
      <c r="J871" s="13"/>
      <c r="K871" s="16">
        <v>213012</v>
      </c>
      <c r="L871" s="15"/>
      <c r="M871" s="13"/>
      <c r="N871" s="16">
        <v>41032</v>
      </c>
      <c r="O871" s="15"/>
      <c r="P871" s="15"/>
      <c r="Q871" s="13"/>
      <c r="R871" s="16">
        <v>171980</v>
      </c>
      <c r="S871" s="15"/>
      <c r="T871" s="13"/>
    </row>
    <row r="872" spans="3:20" ht="11.85" customHeight="1">
      <c r="C872" s="37" t="s">
        <v>1422</v>
      </c>
      <c r="D872" s="15"/>
      <c r="E872" s="13"/>
      <c r="F872" s="12" t="s">
        <v>247</v>
      </c>
      <c r="G872" s="13"/>
      <c r="H872" s="12" t="s">
        <v>1423</v>
      </c>
      <c r="I872" s="15"/>
      <c r="J872" s="13"/>
      <c r="K872" s="16">
        <v>17139700</v>
      </c>
      <c r="L872" s="15"/>
      <c r="M872" s="13"/>
      <c r="N872" s="16">
        <v>3223328.79</v>
      </c>
      <c r="O872" s="15"/>
      <c r="P872" s="15"/>
      <c r="Q872" s="13"/>
      <c r="R872" s="14" t="s">
        <v>1424</v>
      </c>
      <c r="S872" s="15"/>
      <c r="T872" s="13"/>
    </row>
    <row r="873" spans="3:20" ht="11.85" customHeight="1">
      <c r="C873" s="35" t="s">
        <v>1425</v>
      </c>
      <c r="D873" s="15"/>
      <c r="E873" s="13"/>
      <c r="F873" s="12" t="s">
        <v>247</v>
      </c>
      <c r="G873" s="13"/>
      <c r="H873" s="12" t="s">
        <v>1426</v>
      </c>
      <c r="I873" s="15"/>
      <c r="J873" s="13"/>
      <c r="K873" s="16">
        <v>10770300</v>
      </c>
      <c r="L873" s="15"/>
      <c r="M873" s="13"/>
      <c r="N873" s="16">
        <v>2517128.5099999998</v>
      </c>
      <c r="O873" s="15"/>
      <c r="P873" s="15"/>
      <c r="Q873" s="13"/>
      <c r="R873" s="14" t="s">
        <v>1427</v>
      </c>
      <c r="S873" s="15"/>
      <c r="T873" s="13"/>
    </row>
    <row r="874" spans="3:20" ht="12.6" customHeight="1">
      <c r="C874" s="37" t="s">
        <v>301</v>
      </c>
      <c r="D874" s="15"/>
      <c r="E874" s="13"/>
      <c r="F874" s="12" t="s">
        <v>247</v>
      </c>
      <c r="G874" s="13"/>
      <c r="H874" s="12" t="s">
        <v>1428</v>
      </c>
      <c r="I874" s="15"/>
      <c r="J874" s="13"/>
      <c r="K874" s="38">
        <v>159300</v>
      </c>
      <c r="L874" s="15"/>
      <c r="M874" s="13"/>
      <c r="N874" s="38">
        <v>37198.949999999997</v>
      </c>
      <c r="O874" s="15"/>
      <c r="P874" s="15"/>
      <c r="Q874" s="13"/>
      <c r="R874" s="36" t="s">
        <v>1429</v>
      </c>
      <c r="S874" s="15"/>
      <c r="T874" s="13"/>
    </row>
    <row r="875" spans="3:20" ht="15" customHeight="1">
      <c r="C875" s="37" t="s">
        <v>304</v>
      </c>
      <c r="D875" s="15"/>
      <c r="E875" s="13"/>
      <c r="F875" s="12" t="s">
        <v>247</v>
      </c>
      <c r="G875" s="13"/>
      <c r="H875" s="12" t="s">
        <v>1430</v>
      </c>
      <c r="I875" s="15"/>
      <c r="J875" s="13"/>
      <c r="K875" s="38">
        <v>159300</v>
      </c>
      <c r="L875" s="15"/>
      <c r="M875" s="13"/>
      <c r="N875" s="39">
        <v>37198.949999999997</v>
      </c>
      <c r="O875" s="15"/>
      <c r="P875" s="15"/>
      <c r="Q875" s="13"/>
      <c r="R875" s="36" t="s">
        <v>1429</v>
      </c>
      <c r="S875" s="15"/>
      <c r="T875" s="13"/>
    </row>
    <row r="876" spans="3:20" ht="12.6" customHeight="1">
      <c r="C876" s="35" t="s">
        <v>312</v>
      </c>
      <c r="D876" s="15"/>
      <c r="E876" s="13"/>
      <c r="F876" s="12" t="s">
        <v>247</v>
      </c>
      <c r="G876" s="13"/>
      <c r="H876" s="12" t="s">
        <v>1431</v>
      </c>
      <c r="I876" s="15"/>
      <c r="J876" s="13"/>
      <c r="K876" s="16">
        <v>159300</v>
      </c>
      <c r="L876" s="15"/>
      <c r="M876" s="13"/>
      <c r="N876" s="16">
        <v>37198.949999999997</v>
      </c>
      <c r="O876" s="15"/>
      <c r="P876" s="15"/>
      <c r="Q876" s="13"/>
      <c r="R876" s="14" t="s">
        <v>1429</v>
      </c>
      <c r="S876" s="15"/>
      <c r="T876" s="13"/>
    </row>
    <row r="877" spans="3:20" ht="12.75" customHeight="1">
      <c r="C877" s="35" t="s">
        <v>267</v>
      </c>
      <c r="D877" s="15"/>
      <c r="E877" s="13"/>
      <c r="F877" s="12" t="s">
        <v>247</v>
      </c>
      <c r="G877" s="13"/>
      <c r="H877" s="12" t="s">
        <v>1432</v>
      </c>
      <c r="I877" s="15"/>
      <c r="J877" s="13"/>
      <c r="K877" s="16">
        <v>159300</v>
      </c>
      <c r="L877" s="15"/>
      <c r="M877" s="13"/>
      <c r="N877" s="16">
        <v>37198.949999999997</v>
      </c>
      <c r="O877" s="15"/>
      <c r="P877" s="15"/>
      <c r="Q877" s="13"/>
      <c r="R877" s="16">
        <v>122101.05</v>
      </c>
      <c r="S877" s="15"/>
      <c r="T877" s="13"/>
    </row>
    <row r="878" spans="3:20" ht="12.75" customHeight="1">
      <c r="C878" s="35" t="s">
        <v>297</v>
      </c>
      <c r="D878" s="15"/>
      <c r="E878" s="13"/>
      <c r="F878" s="12" t="s">
        <v>247</v>
      </c>
      <c r="G878" s="13"/>
      <c r="H878" s="12" t="s">
        <v>1433</v>
      </c>
      <c r="I878" s="15"/>
      <c r="J878" s="13"/>
      <c r="K878" s="16">
        <v>159300</v>
      </c>
      <c r="L878" s="15"/>
      <c r="M878" s="13"/>
      <c r="N878" s="16">
        <v>37198.949999999997</v>
      </c>
      <c r="O878" s="15"/>
      <c r="P878" s="15"/>
      <c r="Q878" s="13"/>
      <c r="R878" s="16">
        <v>122101.05</v>
      </c>
      <c r="S878" s="15"/>
      <c r="T878" s="13"/>
    </row>
    <row r="879" spans="3:20" ht="12.75" customHeight="1">
      <c r="C879" s="35" t="s">
        <v>299</v>
      </c>
      <c r="D879" s="15"/>
      <c r="E879" s="13"/>
      <c r="F879" s="12" t="s">
        <v>247</v>
      </c>
      <c r="G879" s="13"/>
      <c r="H879" s="12" t="s">
        <v>1434</v>
      </c>
      <c r="I879" s="15"/>
      <c r="J879" s="13"/>
      <c r="K879" s="16">
        <v>159300</v>
      </c>
      <c r="L879" s="15"/>
      <c r="M879" s="13"/>
      <c r="N879" s="16">
        <v>37198.949999999997</v>
      </c>
      <c r="O879" s="15"/>
      <c r="P879" s="15"/>
      <c r="Q879" s="13"/>
      <c r="R879" s="16">
        <v>122101.05</v>
      </c>
      <c r="S879" s="15"/>
      <c r="T879" s="13"/>
    </row>
    <row r="880" spans="3:20" ht="12.6" customHeight="1">
      <c r="C880" s="37" t="s">
        <v>683</v>
      </c>
      <c r="D880" s="15"/>
      <c r="E880" s="13"/>
      <c r="F880" s="12" t="s">
        <v>247</v>
      </c>
      <c r="G880" s="13"/>
      <c r="H880" s="12" t="s">
        <v>1435</v>
      </c>
      <c r="I880" s="15"/>
      <c r="J880" s="13"/>
      <c r="K880" s="38">
        <v>10611000</v>
      </c>
      <c r="L880" s="15"/>
      <c r="M880" s="13"/>
      <c r="N880" s="38">
        <v>2479929.56</v>
      </c>
      <c r="O880" s="15"/>
      <c r="P880" s="15"/>
      <c r="Q880" s="13"/>
      <c r="R880" s="36" t="s">
        <v>1436</v>
      </c>
      <c r="S880" s="15"/>
      <c r="T880" s="13"/>
    </row>
    <row r="881" spans="3:20" ht="15" customHeight="1">
      <c r="C881" s="37" t="s">
        <v>1024</v>
      </c>
      <c r="D881" s="15"/>
      <c r="E881" s="13"/>
      <c r="F881" s="12" t="s">
        <v>247</v>
      </c>
      <c r="G881" s="13"/>
      <c r="H881" s="12" t="s">
        <v>1437</v>
      </c>
      <c r="I881" s="15"/>
      <c r="J881" s="13"/>
      <c r="K881" s="38">
        <v>10611000</v>
      </c>
      <c r="L881" s="15"/>
      <c r="M881" s="13"/>
      <c r="N881" s="39">
        <v>2479929.56</v>
      </c>
      <c r="O881" s="15"/>
      <c r="P881" s="15"/>
      <c r="Q881" s="13"/>
      <c r="R881" s="36" t="s">
        <v>1436</v>
      </c>
      <c r="S881" s="15"/>
      <c r="T881" s="13"/>
    </row>
    <row r="882" spans="3:20" ht="12.4" customHeight="1">
      <c r="C882" s="35" t="s">
        <v>1026</v>
      </c>
      <c r="D882" s="15"/>
      <c r="E882" s="13"/>
      <c r="F882" s="12" t="s">
        <v>247</v>
      </c>
      <c r="G882" s="13"/>
      <c r="H882" s="12" t="s">
        <v>1438</v>
      </c>
      <c r="I882" s="15"/>
      <c r="J882" s="13"/>
      <c r="K882" s="16">
        <v>10611000</v>
      </c>
      <c r="L882" s="15"/>
      <c r="M882" s="13"/>
      <c r="N882" s="16">
        <v>2479929.56</v>
      </c>
      <c r="O882" s="15"/>
      <c r="P882" s="15"/>
      <c r="Q882" s="13"/>
      <c r="R882" s="14" t="s">
        <v>1436</v>
      </c>
      <c r="S882" s="15"/>
      <c r="T882" s="13"/>
    </row>
    <row r="883" spans="3:20" ht="12.75" customHeight="1">
      <c r="C883" s="35" t="s">
        <v>267</v>
      </c>
      <c r="D883" s="15"/>
      <c r="E883" s="13"/>
      <c r="F883" s="12" t="s">
        <v>247</v>
      </c>
      <c r="G883" s="13"/>
      <c r="H883" s="12" t="s">
        <v>1439</v>
      </c>
      <c r="I883" s="15"/>
      <c r="J883" s="13"/>
      <c r="K883" s="16">
        <v>10611000</v>
      </c>
      <c r="L883" s="15"/>
      <c r="M883" s="13"/>
      <c r="N883" s="16">
        <v>2479929.56</v>
      </c>
      <c r="O883" s="15"/>
      <c r="P883" s="15"/>
      <c r="Q883" s="13"/>
      <c r="R883" s="16">
        <v>8131070.4400000004</v>
      </c>
      <c r="S883" s="15"/>
      <c r="T883" s="13"/>
    </row>
    <row r="884" spans="3:20" ht="12.75" customHeight="1">
      <c r="C884" s="35" t="s">
        <v>1029</v>
      </c>
      <c r="D884" s="15"/>
      <c r="E884" s="13"/>
      <c r="F884" s="12" t="s">
        <v>247</v>
      </c>
      <c r="G884" s="13"/>
      <c r="H884" s="12" t="s">
        <v>1440</v>
      </c>
      <c r="I884" s="15"/>
      <c r="J884" s="13"/>
      <c r="K884" s="16">
        <v>10611000</v>
      </c>
      <c r="L884" s="15"/>
      <c r="M884" s="13"/>
      <c r="N884" s="16">
        <v>2479929.56</v>
      </c>
      <c r="O884" s="15"/>
      <c r="P884" s="15"/>
      <c r="Q884" s="13"/>
      <c r="R884" s="16">
        <v>8131070.4400000004</v>
      </c>
      <c r="S884" s="15"/>
      <c r="T884" s="13"/>
    </row>
    <row r="885" spans="3:20" ht="12.75" customHeight="1">
      <c r="C885" s="35" t="s">
        <v>1031</v>
      </c>
      <c r="D885" s="15"/>
      <c r="E885" s="13"/>
      <c r="F885" s="12" t="s">
        <v>247</v>
      </c>
      <c r="G885" s="13"/>
      <c r="H885" s="12" t="s">
        <v>1441</v>
      </c>
      <c r="I885" s="15"/>
      <c r="J885" s="13"/>
      <c r="K885" s="16">
        <v>10611000</v>
      </c>
      <c r="L885" s="15"/>
      <c r="M885" s="13"/>
      <c r="N885" s="16">
        <v>2479929.56</v>
      </c>
      <c r="O885" s="15"/>
      <c r="P885" s="15"/>
      <c r="Q885" s="13"/>
      <c r="R885" s="16">
        <v>8131070.4400000004</v>
      </c>
      <c r="S885" s="15"/>
      <c r="T885" s="13"/>
    </row>
    <row r="886" spans="3:20" ht="11.85" customHeight="1">
      <c r="C886" s="35" t="s">
        <v>1442</v>
      </c>
      <c r="D886" s="15"/>
      <c r="E886" s="13"/>
      <c r="F886" s="12" t="s">
        <v>247</v>
      </c>
      <c r="G886" s="13"/>
      <c r="H886" s="12" t="s">
        <v>1443</v>
      </c>
      <c r="I886" s="15"/>
      <c r="J886" s="13"/>
      <c r="K886" s="16">
        <v>25500</v>
      </c>
      <c r="L886" s="15"/>
      <c r="M886" s="13"/>
      <c r="N886" s="16">
        <v>3646.4</v>
      </c>
      <c r="O886" s="15"/>
      <c r="P886" s="15"/>
      <c r="Q886" s="13"/>
      <c r="R886" s="14" t="s">
        <v>1444</v>
      </c>
      <c r="S886" s="15"/>
      <c r="T886" s="13"/>
    </row>
    <row r="887" spans="3:20" ht="12.6" customHeight="1">
      <c r="C887" s="37" t="s">
        <v>683</v>
      </c>
      <c r="D887" s="15"/>
      <c r="E887" s="13"/>
      <c r="F887" s="12" t="s">
        <v>247</v>
      </c>
      <c r="G887" s="13"/>
      <c r="H887" s="12" t="s">
        <v>1445</v>
      </c>
      <c r="I887" s="15"/>
      <c r="J887" s="13"/>
      <c r="K887" s="38">
        <v>25500</v>
      </c>
      <c r="L887" s="15"/>
      <c r="M887" s="13"/>
      <c r="N887" s="38">
        <v>3646.4</v>
      </c>
      <c r="O887" s="15"/>
      <c r="P887" s="15"/>
      <c r="Q887" s="13"/>
      <c r="R887" s="36" t="s">
        <v>1444</v>
      </c>
      <c r="S887" s="15"/>
      <c r="T887" s="13"/>
    </row>
    <row r="888" spans="3:20" ht="15" customHeight="1">
      <c r="C888" s="37" t="s">
        <v>1024</v>
      </c>
      <c r="D888" s="15"/>
      <c r="E888" s="13"/>
      <c r="F888" s="12" t="s">
        <v>247</v>
      </c>
      <c r="G888" s="13"/>
      <c r="H888" s="12" t="s">
        <v>1446</v>
      </c>
      <c r="I888" s="15"/>
      <c r="J888" s="13"/>
      <c r="K888" s="38">
        <v>25500</v>
      </c>
      <c r="L888" s="15"/>
      <c r="M888" s="13"/>
      <c r="N888" s="39">
        <v>3646.4</v>
      </c>
      <c r="O888" s="15"/>
      <c r="P888" s="15"/>
      <c r="Q888" s="13"/>
      <c r="R888" s="36" t="s">
        <v>1444</v>
      </c>
      <c r="S888" s="15"/>
      <c r="T888" s="13"/>
    </row>
    <row r="889" spans="3:20" ht="12.4" customHeight="1">
      <c r="C889" s="35" t="s">
        <v>1026</v>
      </c>
      <c r="D889" s="15"/>
      <c r="E889" s="13"/>
      <c r="F889" s="12" t="s">
        <v>247</v>
      </c>
      <c r="G889" s="13"/>
      <c r="H889" s="12" t="s">
        <v>1447</v>
      </c>
      <c r="I889" s="15"/>
      <c r="J889" s="13"/>
      <c r="K889" s="16">
        <v>25500</v>
      </c>
      <c r="L889" s="15"/>
      <c r="M889" s="13"/>
      <c r="N889" s="16">
        <v>3646.4</v>
      </c>
      <c r="O889" s="15"/>
      <c r="P889" s="15"/>
      <c r="Q889" s="13"/>
      <c r="R889" s="14" t="s">
        <v>1444</v>
      </c>
      <c r="S889" s="15"/>
      <c r="T889" s="13"/>
    </row>
    <row r="890" spans="3:20" ht="12.75" customHeight="1">
      <c r="C890" s="35" t="s">
        <v>267</v>
      </c>
      <c r="D890" s="15"/>
      <c r="E890" s="13"/>
      <c r="F890" s="12" t="s">
        <v>247</v>
      </c>
      <c r="G890" s="13"/>
      <c r="H890" s="12" t="s">
        <v>1448</v>
      </c>
      <c r="I890" s="15"/>
      <c r="J890" s="13"/>
      <c r="K890" s="16">
        <v>25500</v>
      </c>
      <c r="L890" s="15"/>
      <c r="M890" s="13"/>
      <c r="N890" s="16">
        <v>3646.4</v>
      </c>
      <c r="O890" s="15"/>
      <c r="P890" s="15"/>
      <c r="Q890" s="13"/>
      <c r="R890" s="16">
        <v>21853.599999999999</v>
      </c>
      <c r="S890" s="15"/>
      <c r="T890" s="13"/>
    </row>
    <row r="891" spans="3:20" ht="12.75" customHeight="1">
      <c r="C891" s="35" t="s">
        <v>1029</v>
      </c>
      <c r="D891" s="15"/>
      <c r="E891" s="13"/>
      <c r="F891" s="12" t="s">
        <v>247</v>
      </c>
      <c r="G891" s="13"/>
      <c r="H891" s="12" t="s">
        <v>1449</v>
      </c>
      <c r="I891" s="15"/>
      <c r="J891" s="13"/>
      <c r="K891" s="16">
        <v>25500</v>
      </c>
      <c r="L891" s="15"/>
      <c r="M891" s="13"/>
      <c r="N891" s="16">
        <v>3646.4</v>
      </c>
      <c r="O891" s="15"/>
      <c r="P891" s="15"/>
      <c r="Q891" s="13"/>
      <c r="R891" s="16">
        <v>21853.599999999999</v>
      </c>
      <c r="S891" s="15"/>
      <c r="T891" s="13"/>
    </row>
    <row r="892" spans="3:20" ht="12.75" customHeight="1">
      <c r="C892" s="35" t="s">
        <v>1031</v>
      </c>
      <c r="D892" s="15"/>
      <c r="E892" s="13"/>
      <c r="F892" s="12" t="s">
        <v>247</v>
      </c>
      <c r="G892" s="13"/>
      <c r="H892" s="12" t="s">
        <v>1450</v>
      </c>
      <c r="I892" s="15"/>
      <c r="J892" s="13"/>
      <c r="K892" s="16">
        <v>25500</v>
      </c>
      <c r="L892" s="15"/>
      <c r="M892" s="13"/>
      <c r="N892" s="16">
        <v>3646.4</v>
      </c>
      <c r="O892" s="15"/>
      <c r="P892" s="15"/>
      <c r="Q892" s="13"/>
      <c r="R892" s="16">
        <v>21853.599999999999</v>
      </c>
      <c r="S892" s="15"/>
      <c r="T892" s="13"/>
    </row>
    <row r="893" spans="3:20" ht="11.85" customHeight="1">
      <c r="C893" s="35" t="s">
        <v>1451</v>
      </c>
      <c r="D893" s="15"/>
      <c r="E893" s="13"/>
      <c r="F893" s="12" t="s">
        <v>247</v>
      </c>
      <c r="G893" s="13"/>
      <c r="H893" s="12" t="s">
        <v>1452</v>
      </c>
      <c r="I893" s="15"/>
      <c r="J893" s="13"/>
      <c r="K893" s="16">
        <v>150700</v>
      </c>
      <c r="L893" s="15"/>
      <c r="M893" s="13"/>
      <c r="N893" s="14" t="s">
        <v>59</v>
      </c>
      <c r="O893" s="15"/>
      <c r="P893" s="15"/>
      <c r="Q893" s="13"/>
      <c r="R893" s="14" t="s">
        <v>1453</v>
      </c>
      <c r="S893" s="15"/>
      <c r="T893" s="13"/>
    </row>
    <row r="894" spans="3:20" ht="12.6" customHeight="1">
      <c r="C894" s="37" t="s">
        <v>301</v>
      </c>
      <c r="D894" s="15"/>
      <c r="E894" s="13"/>
      <c r="F894" s="12" t="s">
        <v>247</v>
      </c>
      <c r="G894" s="13"/>
      <c r="H894" s="12" t="s">
        <v>1454</v>
      </c>
      <c r="I894" s="15"/>
      <c r="J894" s="13"/>
      <c r="K894" s="38">
        <v>2700</v>
      </c>
      <c r="L894" s="15"/>
      <c r="M894" s="13"/>
      <c r="N894" s="36" t="s">
        <v>59</v>
      </c>
      <c r="O894" s="15"/>
      <c r="P894" s="15"/>
      <c r="Q894" s="13"/>
      <c r="R894" s="36" t="s">
        <v>1455</v>
      </c>
      <c r="S894" s="15"/>
      <c r="T894" s="13"/>
    </row>
    <row r="895" spans="3:20" ht="15" customHeight="1">
      <c r="C895" s="37" t="s">
        <v>304</v>
      </c>
      <c r="D895" s="15"/>
      <c r="E895" s="13"/>
      <c r="F895" s="12" t="s">
        <v>247</v>
      </c>
      <c r="G895" s="13"/>
      <c r="H895" s="12" t="s">
        <v>1456</v>
      </c>
      <c r="I895" s="15"/>
      <c r="J895" s="13"/>
      <c r="K895" s="38">
        <v>2700</v>
      </c>
      <c r="L895" s="15"/>
      <c r="M895" s="13"/>
      <c r="N895" s="40" t="s">
        <v>59</v>
      </c>
      <c r="O895" s="15"/>
      <c r="P895" s="15"/>
      <c r="Q895" s="13"/>
      <c r="R895" s="36" t="s">
        <v>1455</v>
      </c>
      <c r="S895" s="15"/>
      <c r="T895" s="13"/>
    </row>
    <row r="896" spans="3:20" ht="12.4" customHeight="1">
      <c r="C896" s="35" t="s">
        <v>312</v>
      </c>
      <c r="D896" s="15"/>
      <c r="E896" s="13"/>
      <c r="F896" s="12" t="s">
        <v>247</v>
      </c>
      <c r="G896" s="13"/>
      <c r="H896" s="12" t="s">
        <v>1457</v>
      </c>
      <c r="I896" s="15"/>
      <c r="J896" s="13"/>
      <c r="K896" s="16">
        <v>2700</v>
      </c>
      <c r="L896" s="15"/>
      <c r="M896" s="13"/>
      <c r="N896" s="14" t="s">
        <v>59</v>
      </c>
      <c r="O896" s="15"/>
      <c r="P896" s="15"/>
      <c r="Q896" s="13"/>
      <c r="R896" s="14" t="s">
        <v>1455</v>
      </c>
      <c r="S896" s="15"/>
      <c r="T896" s="13"/>
    </row>
    <row r="897" spans="3:20" ht="12.75" customHeight="1">
      <c r="C897" s="35" t="s">
        <v>267</v>
      </c>
      <c r="D897" s="15"/>
      <c r="E897" s="13"/>
      <c r="F897" s="12" t="s">
        <v>247</v>
      </c>
      <c r="G897" s="13"/>
      <c r="H897" s="12" t="s">
        <v>1458</v>
      </c>
      <c r="I897" s="15"/>
      <c r="J897" s="13"/>
      <c r="K897" s="16">
        <v>2700</v>
      </c>
      <c r="L897" s="15"/>
      <c r="M897" s="13"/>
      <c r="N897" s="14" t="s">
        <v>59</v>
      </c>
      <c r="O897" s="15"/>
      <c r="P897" s="15"/>
      <c r="Q897" s="13"/>
      <c r="R897" s="16">
        <v>2700</v>
      </c>
      <c r="S897" s="15"/>
      <c r="T897" s="13"/>
    </row>
    <row r="898" spans="3:20" ht="12.75" customHeight="1">
      <c r="C898" s="35" t="s">
        <v>297</v>
      </c>
      <c r="D898" s="15"/>
      <c r="E898" s="13"/>
      <c r="F898" s="12" t="s">
        <v>247</v>
      </c>
      <c r="G898" s="13"/>
      <c r="H898" s="12" t="s">
        <v>1459</v>
      </c>
      <c r="I898" s="15"/>
      <c r="J898" s="13"/>
      <c r="K898" s="16">
        <v>2700</v>
      </c>
      <c r="L898" s="15"/>
      <c r="M898" s="13"/>
      <c r="N898" s="14" t="s">
        <v>59</v>
      </c>
      <c r="O898" s="15"/>
      <c r="P898" s="15"/>
      <c r="Q898" s="13"/>
      <c r="R898" s="16">
        <v>2700</v>
      </c>
      <c r="S898" s="15"/>
      <c r="T898" s="13"/>
    </row>
    <row r="899" spans="3:20" ht="12.75" customHeight="1">
      <c r="C899" s="35" t="s">
        <v>299</v>
      </c>
      <c r="D899" s="15"/>
      <c r="E899" s="13"/>
      <c r="F899" s="12" t="s">
        <v>247</v>
      </c>
      <c r="G899" s="13"/>
      <c r="H899" s="12" t="s">
        <v>1460</v>
      </c>
      <c r="I899" s="15"/>
      <c r="J899" s="13"/>
      <c r="K899" s="16">
        <v>2700</v>
      </c>
      <c r="L899" s="15"/>
      <c r="M899" s="13"/>
      <c r="N899" s="14" t="s">
        <v>59</v>
      </c>
      <c r="O899" s="15"/>
      <c r="P899" s="15"/>
      <c r="Q899" s="13"/>
      <c r="R899" s="16">
        <v>2700</v>
      </c>
      <c r="S899" s="15"/>
      <c r="T899" s="13"/>
    </row>
    <row r="900" spans="3:20" ht="12.6" customHeight="1">
      <c r="C900" s="37" t="s">
        <v>683</v>
      </c>
      <c r="D900" s="15"/>
      <c r="E900" s="13"/>
      <c r="F900" s="12" t="s">
        <v>247</v>
      </c>
      <c r="G900" s="13"/>
      <c r="H900" s="12" t="s">
        <v>1461</v>
      </c>
      <c r="I900" s="15"/>
      <c r="J900" s="13"/>
      <c r="K900" s="38">
        <v>148000</v>
      </c>
      <c r="L900" s="15"/>
      <c r="M900" s="13"/>
      <c r="N900" s="36" t="s">
        <v>59</v>
      </c>
      <c r="O900" s="15"/>
      <c r="P900" s="15"/>
      <c r="Q900" s="13"/>
      <c r="R900" s="36" t="s">
        <v>1462</v>
      </c>
      <c r="S900" s="15"/>
      <c r="T900" s="13"/>
    </row>
    <row r="901" spans="3:20" ht="15" customHeight="1">
      <c r="C901" s="37" t="s">
        <v>1024</v>
      </c>
      <c r="D901" s="15"/>
      <c r="E901" s="13"/>
      <c r="F901" s="12" t="s">
        <v>247</v>
      </c>
      <c r="G901" s="13"/>
      <c r="H901" s="12" t="s">
        <v>1463</v>
      </c>
      <c r="I901" s="15"/>
      <c r="J901" s="13"/>
      <c r="K901" s="38">
        <v>148000</v>
      </c>
      <c r="L901" s="15"/>
      <c r="M901" s="13"/>
      <c r="N901" s="40" t="s">
        <v>59</v>
      </c>
      <c r="O901" s="15"/>
      <c r="P901" s="15"/>
      <c r="Q901" s="13"/>
      <c r="R901" s="36" t="s">
        <v>1462</v>
      </c>
      <c r="S901" s="15"/>
      <c r="T901" s="13"/>
    </row>
    <row r="902" spans="3:20" ht="12.6" customHeight="1">
      <c r="C902" s="35" t="s">
        <v>1026</v>
      </c>
      <c r="D902" s="15"/>
      <c r="E902" s="13"/>
      <c r="F902" s="12" t="s">
        <v>247</v>
      </c>
      <c r="G902" s="13"/>
      <c r="H902" s="12" t="s">
        <v>1464</v>
      </c>
      <c r="I902" s="15"/>
      <c r="J902" s="13"/>
      <c r="K902" s="16">
        <v>148000</v>
      </c>
      <c r="L902" s="15"/>
      <c r="M902" s="13"/>
      <c r="N902" s="14" t="s">
        <v>59</v>
      </c>
      <c r="O902" s="15"/>
      <c r="P902" s="15"/>
      <c r="Q902" s="13"/>
      <c r="R902" s="14" t="s">
        <v>1462</v>
      </c>
      <c r="S902" s="15"/>
      <c r="T902" s="13"/>
    </row>
    <row r="903" spans="3:20" ht="12.75" customHeight="1">
      <c r="C903" s="35" t="s">
        <v>267</v>
      </c>
      <c r="D903" s="15"/>
      <c r="E903" s="13"/>
      <c r="F903" s="12" t="s">
        <v>247</v>
      </c>
      <c r="G903" s="13"/>
      <c r="H903" s="12" t="s">
        <v>1465</v>
      </c>
      <c r="I903" s="15"/>
      <c r="J903" s="13"/>
      <c r="K903" s="16">
        <v>148000</v>
      </c>
      <c r="L903" s="15"/>
      <c r="M903" s="13"/>
      <c r="N903" s="14" t="s">
        <v>59</v>
      </c>
      <c r="O903" s="15"/>
      <c r="P903" s="15"/>
      <c r="Q903" s="13"/>
      <c r="R903" s="16">
        <v>148000</v>
      </c>
      <c r="S903" s="15"/>
      <c r="T903" s="13"/>
    </row>
    <row r="904" spans="3:20" ht="12.75" customHeight="1">
      <c r="C904" s="35" t="s">
        <v>1029</v>
      </c>
      <c r="D904" s="15"/>
      <c r="E904" s="13"/>
      <c r="F904" s="12" t="s">
        <v>247</v>
      </c>
      <c r="G904" s="13"/>
      <c r="H904" s="12" t="s">
        <v>1466</v>
      </c>
      <c r="I904" s="15"/>
      <c r="J904" s="13"/>
      <c r="K904" s="16">
        <v>148000</v>
      </c>
      <c r="L904" s="15"/>
      <c r="M904" s="13"/>
      <c r="N904" s="14" t="s">
        <v>59</v>
      </c>
      <c r="O904" s="15"/>
      <c r="P904" s="15"/>
      <c r="Q904" s="13"/>
      <c r="R904" s="16">
        <v>148000</v>
      </c>
      <c r="S904" s="15"/>
      <c r="T904" s="13"/>
    </row>
    <row r="905" spans="3:20" ht="12.75" customHeight="1">
      <c r="C905" s="35" t="s">
        <v>1031</v>
      </c>
      <c r="D905" s="15"/>
      <c r="E905" s="13"/>
      <c r="F905" s="12" t="s">
        <v>247</v>
      </c>
      <c r="G905" s="13"/>
      <c r="H905" s="12" t="s">
        <v>1467</v>
      </c>
      <c r="I905" s="15"/>
      <c r="J905" s="13"/>
      <c r="K905" s="16">
        <v>148000</v>
      </c>
      <c r="L905" s="15"/>
      <c r="M905" s="13"/>
      <c r="N905" s="14" t="s">
        <v>59</v>
      </c>
      <c r="O905" s="15"/>
      <c r="P905" s="15"/>
      <c r="Q905" s="13"/>
      <c r="R905" s="16">
        <v>148000</v>
      </c>
      <c r="S905" s="15"/>
      <c r="T905" s="13"/>
    </row>
    <row r="906" spans="3:20" ht="11.85" customHeight="1">
      <c r="C906" s="35" t="s">
        <v>1468</v>
      </c>
      <c r="D906" s="15"/>
      <c r="E906" s="13"/>
      <c r="F906" s="12" t="s">
        <v>247</v>
      </c>
      <c r="G906" s="13"/>
      <c r="H906" s="12" t="s">
        <v>1469</v>
      </c>
      <c r="I906" s="15"/>
      <c r="J906" s="13"/>
      <c r="K906" s="16">
        <v>5453800</v>
      </c>
      <c r="L906" s="15"/>
      <c r="M906" s="13"/>
      <c r="N906" s="16">
        <v>702553.88</v>
      </c>
      <c r="O906" s="15"/>
      <c r="P906" s="15"/>
      <c r="Q906" s="13"/>
      <c r="R906" s="14" t="s">
        <v>1470</v>
      </c>
      <c r="S906" s="15"/>
      <c r="T906" s="13"/>
    </row>
    <row r="907" spans="3:20" ht="12.6" customHeight="1">
      <c r="C907" s="37" t="s">
        <v>301</v>
      </c>
      <c r="D907" s="15"/>
      <c r="E907" s="13"/>
      <c r="F907" s="12" t="s">
        <v>247</v>
      </c>
      <c r="G907" s="13"/>
      <c r="H907" s="12" t="s">
        <v>1471</v>
      </c>
      <c r="I907" s="15"/>
      <c r="J907" s="13"/>
      <c r="K907" s="38">
        <v>123000</v>
      </c>
      <c r="L907" s="15"/>
      <c r="M907" s="13"/>
      <c r="N907" s="38">
        <v>10364.69</v>
      </c>
      <c r="O907" s="15"/>
      <c r="P907" s="15"/>
      <c r="Q907" s="13"/>
      <c r="R907" s="36" t="s">
        <v>1472</v>
      </c>
      <c r="S907" s="15"/>
      <c r="T907" s="13"/>
    </row>
    <row r="908" spans="3:20" ht="15" customHeight="1">
      <c r="C908" s="37" t="s">
        <v>304</v>
      </c>
      <c r="D908" s="15"/>
      <c r="E908" s="13"/>
      <c r="F908" s="12" t="s">
        <v>247</v>
      </c>
      <c r="G908" s="13"/>
      <c r="H908" s="12" t="s">
        <v>1473</v>
      </c>
      <c r="I908" s="15"/>
      <c r="J908" s="13"/>
      <c r="K908" s="38">
        <v>123000</v>
      </c>
      <c r="L908" s="15"/>
      <c r="M908" s="13"/>
      <c r="N908" s="39">
        <v>10364.69</v>
      </c>
      <c r="O908" s="15"/>
      <c r="P908" s="15"/>
      <c r="Q908" s="13"/>
      <c r="R908" s="36" t="s">
        <v>1472</v>
      </c>
      <c r="S908" s="15"/>
      <c r="T908" s="13"/>
    </row>
    <row r="909" spans="3:20" ht="12.6" customHeight="1">
      <c r="C909" s="35" t="s">
        <v>312</v>
      </c>
      <c r="D909" s="15"/>
      <c r="E909" s="13"/>
      <c r="F909" s="12" t="s">
        <v>247</v>
      </c>
      <c r="G909" s="13"/>
      <c r="H909" s="12" t="s">
        <v>1474</v>
      </c>
      <c r="I909" s="15"/>
      <c r="J909" s="13"/>
      <c r="K909" s="16">
        <v>123000</v>
      </c>
      <c r="L909" s="15"/>
      <c r="M909" s="13"/>
      <c r="N909" s="16">
        <v>10364.69</v>
      </c>
      <c r="O909" s="15"/>
      <c r="P909" s="15"/>
      <c r="Q909" s="13"/>
      <c r="R909" s="14" t="s">
        <v>1472</v>
      </c>
      <c r="S909" s="15"/>
      <c r="T909" s="13"/>
    </row>
    <row r="910" spans="3:20" ht="12.75" customHeight="1">
      <c r="C910" s="35" t="s">
        <v>267</v>
      </c>
      <c r="D910" s="15"/>
      <c r="E910" s="13"/>
      <c r="F910" s="12" t="s">
        <v>247</v>
      </c>
      <c r="G910" s="13"/>
      <c r="H910" s="12" t="s">
        <v>1475</v>
      </c>
      <c r="I910" s="15"/>
      <c r="J910" s="13"/>
      <c r="K910" s="16">
        <v>123000</v>
      </c>
      <c r="L910" s="15"/>
      <c r="M910" s="13"/>
      <c r="N910" s="16">
        <v>10364.69</v>
      </c>
      <c r="O910" s="15"/>
      <c r="P910" s="15"/>
      <c r="Q910" s="13"/>
      <c r="R910" s="16">
        <v>112635.31</v>
      </c>
      <c r="S910" s="15"/>
      <c r="T910" s="13"/>
    </row>
    <row r="911" spans="3:20" ht="12.75" customHeight="1">
      <c r="C911" s="35" t="s">
        <v>297</v>
      </c>
      <c r="D911" s="15"/>
      <c r="E911" s="13"/>
      <c r="F911" s="12" t="s">
        <v>247</v>
      </c>
      <c r="G911" s="13"/>
      <c r="H911" s="12" t="s">
        <v>1476</v>
      </c>
      <c r="I911" s="15"/>
      <c r="J911" s="13"/>
      <c r="K911" s="16">
        <v>123000</v>
      </c>
      <c r="L911" s="15"/>
      <c r="M911" s="13"/>
      <c r="N911" s="16">
        <v>10364.69</v>
      </c>
      <c r="O911" s="15"/>
      <c r="P911" s="15"/>
      <c r="Q911" s="13"/>
      <c r="R911" s="16">
        <v>112635.31</v>
      </c>
      <c r="S911" s="15"/>
      <c r="T911" s="13"/>
    </row>
    <row r="912" spans="3:20" ht="12.75" customHeight="1">
      <c r="C912" s="35" t="s">
        <v>350</v>
      </c>
      <c r="D912" s="15"/>
      <c r="E912" s="13"/>
      <c r="F912" s="12" t="s">
        <v>247</v>
      </c>
      <c r="G912" s="13"/>
      <c r="H912" s="12" t="s">
        <v>1477</v>
      </c>
      <c r="I912" s="15"/>
      <c r="J912" s="13"/>
      <c r="K912" s="16">
        <v>3000</v>
      </c>
      <c r="L912" s="15"/>
      <c r="M912" s="13"/>
      <c r="N912" s="16">
        <v>542.05999999999995</v>
      </c>
      <c r="O912" s="15"/>
      <c r="P912" s="15"/>
      <c r="Q912" s="13"/>
      <c r="R912" s="16">
        <v>2457.94</v>
      </c>
      <c r="S912" s="15"/>
      <c r="T912" s="13"/>
    </row>
    <row r="913" spans="3:20" ht="12.75" customHeight="1">
      <c r="C913" s="35" t="s">
        <v>299</v>
      </c>
      <c r="D913" s="15"/>
      <c r="E913" s="13"/>
      <c r="F913" s="12" t="s">
        <v>247</v>
      </c>
      <c r="G913" s="13"/>
      <c r="H913" s="12" t="s">
        <v>1478</v>
      </c>
      <c r="I913" s="15"/>
      <c r="J913" s="13"/>
      <c r="K913" s="16">
        <v>120000</v>
      </c>
      <c r="L913" s="15"/>
      <c r="M913" s="13"/>
      <c r="N913" s="16">
        <v>9822.6299999999992</v>
      </c>
      <c r="O913" s="15"/>
      <c r="P913" s="15"/>
      <c r="Q913" s="13"/>
      <c r="R913" s="16">
        <v>110177.37</v>
      </c>
      <c r="S913" s="15"/>
      <c r="T913" s="13"/>
    </row>
    <row r="914" spans="3:20" ht="12.6" customHeight="1">
      <c r="C914" s="37" t="s">
        <v>683</v>
      </c>
      <c r="D914" s="15"/>
      <c r="E914" s="13"/>
      <c r="F914" s="12" t="s">
        <v>247</v>
      </c>
      <c r="G914" s="13"/>
      <c r="H914" s="12" t="s">
        <v>1479</v>
      </c>
      <c r="I914" s="15"/>
      <c r="J914" s="13"/>
      <c r="K914" s="38">
        <v>5330800</v>
      </c>
      <c r="L914" s="15"/>
      <c r="M914" s="13"/>
      <c r="N914" s="38">
        <v>692189.19</v>
      </c>
      <c r="O914" s="15"/>
      <c r="P914" s="15"/>
      <c r="Q914" s="13"/>
      <c r="R914" s="36" t="s">
        <v>1480</v>
      </c>
      <c r="S914" s="15"/>
      <c r="T914" s="13"/>
    </row>
    <row r="915" spans="3:20" ht="15" customHeight="1">
      <c r="C915" s="37" t="s">
        <v>1024</v>
      </c>
      <c r="D915" s="15"/>
      <c r="E915" s="13"/>
      <c r="F915" s="12" t="s">
        <v>247</v>
      </c>
      <c r="G915" s="13"/>
      <c r="H915" s="12" t="s">
        <v>1481</v>
      </c>
      <c r="I915" s="15"/>
      <c r="J915" s="13"/>
      <c r="K915" s="38">
        <v>5330800</v>
      </c>
      <c r="L915" s="15"/>
      <c r="M915" s="13"/>
      <c r="N915" s="39">
        <v>692189.19</v>
      </c>
      <c r="O915" s="15"/>
      <c r="P915" s="15"/>
      <c r="Q915" s="13"/>
      <c r="R915" s="36" t="s">
        <v>1480</v>
      </c>
      <c r="S915" s="15"/>
      <c r="T915" s="13"/>
    </row>
    <row r="916" spans="3:20" ht="12.4" customHeight="1">
      <c r="C916" s="35" t="s">
        <v>1026</v>
      </c>
      <c r="D916" s="15"/>
      <c r="E916" s="13"/>
      <c r="F916" s="12" t="s">
        <v>247</v>
      </c>
      <c r="G916" s="13"/>
      <c r="H916" s="12" t="s">
        <v>1482</v>
      </c>
      <c r="I916" s="15"/>
      <c r="J916" s="13"/>
      <c r="K916" s="16">
        <v>5330800</v>
      </c>
      <c r="L916" s="15"/>
      <c r="M916" s="13"/>
      <c r="N916" s="16">
        <v>692189.19</v>
      </c>
      <c r="O916" s="15"/>
      <c r="P916" s="15"/>
      <c r="Q916" s="13"/>
      <c r="R916" s="14" t="s">
        <v>1480</v>
      </c>
      <c r="S916" s="15"/>
      <c r="T916" s="13"/>
    </row>
    <row r="917" spans="3:20" ht="12.75" customHeight="1">
      <c r="C917" s="35" t="s">
        <v>267</v>
      </c>
      <c r="D917" s="15"/>
      <c r="E917" s="13"/>
      <c r="F917" s="12" t="s">
        <v>247</v>
      </c>
      <c r="G917" s="13"/>
      <c r="H917" s="12" t="s">
        <v>1483</v>
      </c>
      <c r="I917" s="15"/>
      <c r="J917" s="13"/>
      <c r="K917" s="16">
        <v>5330800</v>
      </c>
      <c r="L917" s="15"/>
      <c r="M917" s="13"/>
      <c r="N917" s="16">
        <v>692189.19</v>
      </c>
      <c r="O917" s="15"/>
      <c r="P917" s="15"/>
      <c r="Q917" s="13"/>
      <c r="R917" s="16">
        <v>4638610.8099999996</v>
      </c>
      <c r="S917" s="15"/>
      <c r="T917" s="13"/>
    </row>
    <row r="918" spans="3:20" ht="12.75" customHeight="1">
      <c r="C918" s="35" t="s">
        <v>1029</v>
      </c>
      <c r="D918" s="15"/>
      <c r="E918" s="13"/>
      <c r="F918" s="12" t="s">
        <v>247</v>
      </c>
      <c r="G918" s="13"/>
      <c r="H918" s="12" t="s">
        <v>1484</v>
      </c>
      <c r="I918" s="15"/>
      <c r="J918" s="13"/>
      <c r="K918" s="16">
        <v>5330800</v>
      </c>
      <c r="L918" s="15"/>
      <c r="M918" s="13"/>
      <c r="N918" s="16">
        <v>692189.19</v>
      </c>
      <c r="O918" s="15"/>
      <c r="P918" s="15"/>
      <c r="Q918" s="13"/>
      <c r="R918" s="16">
        <v>4638610.8099999996</v>
      </c>
      <c r="S918" s="15"/>
      <c r="T918" s="13"/>
    </row>
    <row r="919" spans="3:20" ht="12.75" customHeight="1">
      <c r="C919" s="35" t="s">
        <v>1031</v>
      </c>
      <c r="D919" s="15"/>
      <c r="E919" s="13"/>
      <c r="F919" s="12" t="s">
        <v>247</v>
      </c>
      <c r="G919" s="13"/>
      <c r="H919" s="12" t="s">
        <v>1485</v>
      </c>
      <c r="I919" s="15"/>
      <c r="J919" s="13"/>
      <c r="K919" s="16">
        <v>5330800</v>
      </c>
      <c r="L919" s="15"/>
      <c r="M919" s="13"/>
      <c r="N919" s="16">
        <v>692189.19</v>
      </c>
      <c r="O919" s="15"/>
      <c r="P919" s="15"/>
      <c r="Q919" s="13"/>
      <c r="R919" s="16">
        <v>4638610.8099999996</v>
      </c>
      <c r="S919" s="15"/>
      <c r="T919" s="13"/>
    </row>
    <row r="920" spans="3:20" ht="11.85" customHeight="1">
      <c r="C920" s="35" t="s">
        <v>1486</v>
      </c>
      <c r="D920" s="15"/>
      <c r="E920" s="13"/>
      <c r="F920" s="12" t="s">
        <v>247</v>
      </c>
      <c r="G920" s="13"/>
      <c r="H920" s="12" t="s">
        <v>1487</v>
      </c>
      <c r="I920" s="15"/>
      <c r="J920" s="13"/>
      <c r="K920" s="16">
        <v>700100</v>
      </c>
      <c r="L920" s="15"/>
      <c r="M920" s="13"/>
      <c r="N920" s="14" t="s">
        <v>59</v>
      </c>
      <c r="O920" s="15"/>
      <c r="P920" s="15"/>
      <c r="Q920" s="13"/>
      <c r="R920" s="14" t="s">
        <v>1488</v>
      </c>
      <c r="S920" s="15"/>
      <c r="T920" s="13"/>
    </row>
    <row r="921" spans="3:20" ht="12.6" customHeight="1">
      <c r="C921" s="37" t="s">
        <v>301</v>
      </c>
      <c r="D921" s="15"/>
      <c r="E921" s="13"/>
      <c r="F921" s="12" t="s">
        <v>247</v>
      </c>
      <c r="G921" s="13"/>
      <c r="H921" s="12" t="s">
        <v>1489</v>
      </c>
      <c r="I921" s="15"/>
      <c r="J921" s="13"/>
      <c r="K921" s="38">
        <v>11100</v>
      </c>
      <c r="L921" s="15"/>
      <c r="M921" s="13"/>
      <c r="N921" s="36" t="s">
        <v>59</v>
      </c>
      <c r="O921" s="15"/>
      <c r="P921" s="15"/>
      <c r="Q921" s="13"/>
      <c r="R921" s="36" t="s">
        <v>1490</v>
      </c>
      <c r="S921" s="15"/>
      <c r="T921" s="13"/>
    </row>
    <row r="922" spans="3:20" ht="15" customHeight="1">
      <c r="C922" s="37" t="s">
        <v>304</v>
      </c>
      <c r="D922" s="15"/>
      <c r="E922" s="13"/>
      <c r="F922" s="12" t="s">
        <v>247</v>
      </c>
      <c r="G922" s="13"/>
      <c r="H922" s="12" t="s">
        <v>1491</v>
      </c>
      <c r="I922" s="15"/>
      <c r="J922" s="13"/>
      <c r="K922" s="38">
        <v>11100</v>
      </c>
      <c r="L922" s="15"/>
      <c r="M922" s="13"/>
      <c r="N922" s="40" t="s">
        <v>59</v>
      </c>
      <c r="O922" s="15"/>
      <c r="P922" s="15"/>
      <c r="Q922" s="13"/>
      <c r="R922" s="36" t="s">
        <v>1490</v>
      </c>
      <c r="S922" s="15"/>
      <c r="T922" s="13"/>
    </row>
    <row r="923" spans="3:20" ht="12.4" customHeight="1">
      <c r="C923" s="35" t="s">
        <v>312</v>
      </c>
      <c r="D923" s="15"/>
      <c r="E923" s="13"/>
      <c r="F923" s="12" t="s">
        <v>247</v>
      </c>
      <c r="G923" s="13"/>
      <c r="H923" s="12" t="s">
        <v>1492</v>
      </c>
      <c r="I923" s="15"/>
      <c r="J923" s="13"/>
      <c r="K923" s="16">
        <v>11100</v>
      </c>
      <c r="L923" s="15"/>
      <c r="M923" s="13"/>
      <c r="N923" s="14" t="s">
        <v>59</v>
      </c>
      <c r="O923" s="15"/>
      <c r="P923" s="15"/>
      <c r="Q923" s="13"/>
      <c r="R923" s="14" t="s">
        <v>1490</v>
      </c>
      <c r="S923" s="15"/>
      <c r="T923" s="13"/>
    </row>
    <row r="924" spans="3:20" ht="12.75" customHeight="1">
      <c r="C924" s="35" t="s">
        <v>267</v>
      </c>
      <c r="D924" s="15"/>
      <c r="E924" s="13"/>
      <c r="F924" s="12" t="s">
        <v>247</v>
      </c>
      <c r="G924" s="13"/>
      <c r="H924" s="12" t="s">
        <v>1493</v>
      </c>
      <c r="I924" s="15"/>
      <c r="J924" s="13"/>
      <c r="K924" s="16">
        <v>11100</v>
      </c>
      <c r="L924" s="15"/>
      <c r="M924" s="13"/>
      <c r="N924" s="14" t="s">
        <v>59</v>
      </c>
      <c r="O924" s="15"/>
      <c r="P924" s="15"/>
      <c r="Q924" s="13"/>
      <c r="R924" s="16">
        <v>11100</v>
      </c>
      <c r="S924" s="15"/>
      <c r="T924" s="13"/>
    </row>
    <row r="925" spans="3:20" ht="12.75" customHeight="1">
      <c r="C925" s="35" t="s">
        <v>297</v>
      </c>
      <c r="D925" s="15"/>
      <c r="E925" s="13"/>
      <c r="F925" s="12" t="s">
        <v>247</v>
      </c>
      <c r="G925" s="13"/>
      <c r="H925" s="12" t="s">
        <v>1494</v>
      </c>
      <c r="I925" s="15"/>
      <c r="J925" s="13"/>
      <c r="K925" s="16">
        <v>11100</v>
      </c>
      <c r="L925" s="15"/>
      <c r="M925" s="13"/>
      <c r="N925" s="14" t="s">
        <v>59</v>
      </c>
      <c r="O925" s="15"/>
      <c r="P925" s="15"/>
      <c r="Q925" s="13"/>
      <c r="R925" s="16">
        <v>11100</v>
      </c>
      <c r="S925" s="15"/>
      <c r="T925" s="13"/>
    </row>
    <row r="926" spans="3:20" ht="12.75" customHeight="1">
      <c r="C926" s="35" t="s">
        <v>299</v>
      </c>
      <c r="D926" s="15"/>
      <c r="E926" s="13"/>
      <c r="F926" s="12" t="s">
        <v>247</v>
      </c>
      <c r="G926" s="13"/>
      <c r="H926" s="12" t="s">
        <v>1495</v>
      </c>
      <c r="I926" s="15"/>
      <c r="J926" s="13"/>
      <c r="K926" s="16">
        <v>11100</v>
      </c>
      <c r="L926" s="15"/>
      <c r="M926" s="13"/>
      <c r="N926" s="14" t="s">
        <v>59</v>
      </c>
      <c r="O926" s="15"/>
      <c r="P926" s="15"/>
      <c r="Q926" s="13"/>
      <c r="R926" s="16">
        <v>11100</v>
      </c>
      <c r="S926" s="15"/>
      <c r="T926" s="13"/>
    </row>
    <row r="927" spans="3:20" ht="12.6" customHeight="1">
      <c r="C927" s="37" t="s">
        <v>683</v>
      </c>
      <c r="D927" s="15"/>
      <c r="E927" s="13"/>
      <c r="F927" s="12" t="s">
        <v>247</v>
      </c>
      <c r="G927" s="13"/>
      <c r="H927" s="12" t="s">
        <v>1496</v>
      </c>
      <c r="I927" s="15"/>
      <c r="J927" s="13"/>
      <c r="K927" s="38">
        <v>689000</v>
      </c>
      <c r="L927" s="15"/>
      <c r="M927" s="13"/>
      <c r="N927" s="36" t="s">
        <v>59</v>
      </c>
      <c r="O927" s="15"/>
      <c r="P927" s="15"/>
      <c r="Q927" s="13"/>
      <c r="R927" s="36" t="s">
        <v>1497</v>
      </c>
      <c r="S927" s="15"/>
      <c r="T927" s="13"/>
    </row>
    <row r="928" spans="3:20" ht="15" customHeight="1">
      <c r="C928" s="37" t="s">
        <v>1024</v>
      </c>
      <c r="D928" s="15"/>
      <c r="E928" s="13"/>
      <c r="F928" s="12" t="s">
        <v>247</v>
      </c>
      <c r="G928" s="13"/>
      <c r="H928" s="12" t="s">
        <v>1498</v>
      </c>
      <c r="I928" s="15"/>
      <c r="J928" s="13"/>
      <c r="K928" s="38">
        <v>689000</v>
      </c>
      <c r="L928" s="15"/>
      <c r="M928" s="13"/>
      <c r="N928" s="40" t="s">
        <v>59</v>
      </c>
      <c r="O928" s="15"/>
      <c r="P928" s="15"/>
      <c r="Q928" s="13"/>
      <c r="R928" s="36" t="s">
        <v>1497</v>
      </c>
      <c r="S928" s="15"/>
      <c r="T928" s="13"/>
    </row>
    <row r="929" spans="3:20" ht="12.4" customHeight="1">
      <c r="C929" s="35" t="s">
        <v>1026</v>
      </c>
      <c r="D929" s="15"/>
      <c r="E929" s="13"/>
      <c r="F929" s="12" t="s">
        <v>247</v>
      </c>
      <c r="G929" s="13"/>
      <c r="H929" s="12" t="s">
        <v>1499</v>
      </c>
      <c r="I929" s="15"/>
      <c r="J929" s="13"/>
      <c r="K929" s="16">
        <v>689000</v>
      </c>
      <c r="L929" s="15"/>
      <c r="M929" s="13"/>
      <c r="N929" s="14" t="s">
        <v>59</v>
      </c>
      <c r="O929" s="15"/>
      <c r="P929" s="15"/>
      <c r="Q929" s="13"/>
      <c r="R929" s="14" t="s">
        <v>1497</v>
      </c>
      <c r="S929" s="15"/>
      <c r="T929" s="13"/>
    </row>
    <row r="930" spans="3:20" ht="12.75" customHeight="1">
      <c r="C930" s="35" t="s">
        <v>267</v>
      </c>
      <c r="D930" s="15"/>
      <c r="E930" s="13"/>
      <c r="F930" s="12" t="s">
        <v>247</v>
      </c>
      <c r="G930" s="13"/>
      <c r="H930" s="12" t="s">
        <v>1500</v>
      </c>
      <c r="I930" s="15"/>
      <c r="J930" s="13"/>
      <c r="K930" s="16">
        <v>689000</v>
      </c>
      <c r="L930" s="15"/>
      <c r="M930" s="13"/>
      <c r="N930" s="14" t="s">
        <v>59</v>
      </c>
      <c r="O930" s="15"/>
      <c r="P930" s="15"/>
      <c r="Q930" s="13"/>
      <c r="R930" s="16">
        <v>689000</v>
      </c>
      <c r="S930" s="15"/>
      <c r="T930" s="13"/>
    </row>
    <row r="931" spans="3:20" ht="12.75" customHeight="1">
      <c r="C931" s="35" t="s">
        <v>1029</v>
      </c>
      <c r="D931" s="15"/>
      <c r="E931" s="13"/>
      <c r="F931" s="12" t="s">
        <v>247</v>
      </c>
      <c r="G931" s="13"/>
      <c r="H931" s="12" t="s">
        <v>1501</v>
      </c>
      <c r="I931" s="15"/>
      <c r="J931" s="13"/>
      <c r="K931" s="16">
        <v>689000</v>
      </c>
      <c r="L931" s="15"/>
      <c r="M931" s="13"/>
      <c r="N931" s="14" t="s">
        <v>59</v>
      </c>
      <c r="O931" s="15"/>
      <c r="P931" s="15"/>
      <c r="Q931" s="13"/>
      <c r="R931" s="16">
        <v>689000</v>
      </c>
      <c r="S931" s="15"/>
      <c r="T931" s="13"/>
    </row>
    <row r="932" spans="3:20" ht="12.75" customHeight="1">
      <c r="C932" s="35" t="s">
        <v>1031</v>
      </c>
      <c r="D932" s="15"/>
      <c r="E932" s="13"/>
      <c r="F932" s="12" t="s">
        <v>247</v>
      </c>
      <c r="G932" s="13"/>
      <c r="H932" s="12" t="s">
        <v>1502</v>
      </c>
      <c r="I932" s="15"/>
      <c r="J932" s="13"/>
      <c r="K932" s="16">
        <v>689000</v>
      </c>
      <c r="L932" s="15"/>
      <c r="M932" s="13"/>
      <c r="N932" s="14" t="s">
        <v>59</v>
      </c>
      <c r="O932" s="15"/>
      <c r="P932" s="15"/>
      <c r="Q932" s="13"/>
      <c r="R932" s="16">
        <v>689000</v>
      </c>
      <c r="S932" s="15"/>
      <c r="T932" s="13"/>
    </row>
    <row r="933" spans="3:20" ht="12.75" customHeight="1">
      <c r="C933" s="35" t="s">
        <v>317</v>
      </c>
      <c r="D933" s="15"/>
      <c r="E933" s="13"/>
      <c r="F933" s="12" t="s">
        <v>247</v>
      </c>
      <c r="G933" s="13"/>
      <c r="H933" s="12" t="s">
        <v>1503</v>
      </c>
      <c r="I933" s="15"/>
      <c r="J933" s="13"/>
      <c r="K933" s="14" t="s">
        <v>59</v>
      </c>
      <c r="L933" s="15"/>
      <c r="M933" s="13"/>
      <c r="N933" s="14" t="s">
        <v>59</v>
      </c>
      <c r="O933" s="15"/>
      <c r="P933" s="15"/>
      <c r="Q933" s="13"/>
      <c r="R933" s="14" t="s">
        <v>59</v>
      </c>
      <c r="S933" s="15"/>
      <c r="T933" s="13"/>
    </row>
    <row r="934" spans="3:20" ht="11.85" customHeight="1">
      <c r="C934" s="35" t="s">
        <v>1504</v>
      </c>
      <c r="D934" s="15"/>
      <c r="E934" s="13"/>
      <c r="F934" s="12" t="s">
        <v>247</v>
      </c>
      <c r="G934" s="13"/>
      <c r="H934" s="12" t="s">
        <v>1505</v>
      </c>
      <c r="I934" s="15"/>
      <c r="J934" s="13"/>
      <c r="K934" s="16">
        <v>24600</v>
      </c>
      <c r="L934" s="15"/>
      <c r="M934" s="13"/>
      <c r="N934" s="14" t="s">
        <v>59</v>
      </c>
      <c r="O934" s="15"/>
      <c r="P934" s="15"/>
      <c r="Q934" s="13"/>
      <c r="R934" s="14" t="s">
        <v>1506</v>
      </c>
      <c r="S934" s="15"/>
      <c r="T934" s="13"/>
    </row>
    <row r="935" spans="3:20" ht="12.6" customHeight="1">
      <c r="C935" s="37" t="s">
        <v>301</v>
      </c>
      <c r="D935" s="15"/>
      <c r="E935" s="13"/>
      <c r="F935" s="12" t="s">
        <v>247</v>
      </c>
      <c r="G935" s="13"/>
      <c r="H935" s="12" t="s">
        <v>1507</v>
      </c>
      <c r="I935" s="15"/>
      <c r="J935" s="13"/>
      <c r="K935" s="38">
        <v>1590</v>
      </c>
      <c r="L935" s="15"/>
      <c r="M935" s="13"/>
      <c r="N935" s="36" t="s">
        <v>59</v>
      </c>
      <c r="O935" s="15"/>
      <c r="P935" s="15"/>
      <c r="Q935" s="13"/>
      <c r="R935" s="36" t="s">
        <v>1508</v>
      </c>
      <c r="S935" s="15"/>
      <c r="T935" s="13"/>
    </row>
    <row r="936" spans="3:20" ht="15" customHeight="1">
      <c r="C936" s="37" t="s">
        <v>304</v>
      </c>
      <c r="D936" s="15"/>
      <c r="E936" s="13"/>
      <c r="F936" s="12" t="s">
        <v>247</v>
      </c>
      <c r="G936" s="13"/>
      <c r="H936" s="12" t="s">
        <v>1509</v>
      </c>
      <c r="I936" s="15"/>
      <c r="J936" s="13"/>
      <c r="K936" s="38">
        <v>1590</v>
      </c>
      <c r="L936" s="15"/>
      <c r="M936" s="13"/>
      <c r="N936" s="40" t="s">
        <v>59</v>
      </c>
      <c r="O936" s="15"/>
      <c r="P936" s="15"/>
      <c r="Q936" s="13"/>
      <c r="R936" s="36" t="s">
        <v>1508</v>
      </c>
      <c r="S936" s="15"/>
      <c r="T936" s="13"/>
    </row>
    <row r="937" spans="3:20" ht="12.6" customHeight="1">
      <c r="C937" s="35" t="s">
        <v>312</v>
      </c>
      <c r="D937" s="15"/>
      <c r="E937" s="13"/>
      <c r="F937" s="12" t="s">
        <v>247</v>
      </c>
      <c r="G937" s="13"/>
      <c r="H937" s="12" t="s">
        <v>1510</v>
      </c>
      <c r="I937" s="15"/>
      <c r="J937" s="13"/>
      <c r="K937" s="16">
        <v>1590</v>
      </c>
      <c r="L937" s="15"/>
      <c r="M937" s="13"/>
      <c r="N937" s="14" t="s">
        <v>59</v>
      </c>
      <c r="O937" s="15"/>
      <c r="P937" s="15"/>
      <c r="Q937" s="13"/>
      <c r="R937" s="14" t="s">
        <v>1508</v>
      </c>
      <c r="S937" s="15"/>
      <c r="T937" s="13"/>
    </row>
    <row r="938" spans="3:20" ht="12.75" customHeight="1">
      <c r="C938" s="35" t="s">
        <v>267</v>
      </c>
      <c r="D938" s="15"/>
      <c r="E938" s="13"/>
      <c r="F938" s="12" t="s">
        <v>247</v>
      </c>
      <c r="G938" s="13"/>
      <c r="H938" s="12" t="s">
        <v>1511</v>
      </c>
      <c r="I938" s="15"/>
      <c r="J938" s="13"/>
      <c r="K938" s="16">
        <v>1590</v>
      </c>
      <c r="L938" s="15"/>
      <c r="M938" s="13"/>
      <c r="N938" s="14" t="s">
        <v>59</v>
      </c>
      <c r="O938" s="15"/>
      <c r="P938" s="15"/>
      <c r="Q938" s="13"/>
      <c r="R938" s="16">
        <v>1590</v>
      </c>
      <c r="S938" s="15"/>
      <c r="T938" s="13"/>
    </row>
    <row r="939" spans="3:20" ht="12.75" customHeight="1">
      <c r="C939" s="35" t="s">
        <v>297</v>
      </c>
      <c r="D939" s="15"/>
      <c r="E939" s="13"/>
      <c r="F939" s="12" t="s">
        <v>247</v>
      </c>
      <c r="G939" s="13"/>
      <c r="H939" s="12" t="s">
        <v>1512</v>
      </c>
      <c r="I939" s="15"/>
      <c r="J939" s="13"/>
      <c r="K939" s="16">
        <v>1590</v>
      </c>
      <c r="L939" s="15"/>
      <c r="M939" s="13"/>
      <c r="N939" s="14" t="s">
        <v>59</v>
      </c>
      <c r="O939" s="15"/>
      <c r="P939" s="15"/>
      <c r="Q939" s="13"/>
      <c r="R939" s="16">
        <v>1590</v>
      </c>
      <c r="S939" s="15"/>
      <c r="T939" s="13"/>
    </row>
    <row r="940" spans="3:20" ht="12.75" customHeight="1">
      <c r="C940" s="35" t="s">
        <v>350</v>
      </c>
      <c r="D940" s="15"/>
      <c r="E940" s="13"/>
      <c r="F940" s="12" t="s">
        <v>247</v>
      </c>
      <c r="G940" s="13"/>
      <c r="H940" s="12" t="s">
        <v>1513</v>
      </c>
      <c r="I940" s="15"/>
      <c r="J940" s="13"/>
      <c r="K940" s="16">
        <v>1590</v>
      </c>
      <c r="L940" s="15"/>
      <c r="M940" s="13"/>
      <c r="N940" s="14" t="s">
        <v>59</v>
      </c>
      <c r="O940" s="15"/>
      <c r="P940" s="15"/>
      <c r="Q940" s="13"/>
      <c r="R940" s="16">
        <v>1590</v>
      </c>
      <c r="S940" s="15"/>
      <c r="T940" s="13"/>
    </row>
    <row r="941" spans="3:20" ht="12.6" customHeight="1">
      <c r="C941" s="37" t="s">
        <v>683</v>
      </c>
      <c r="D941" s="15"/>
      <c r="E941" s="13"/>
      <c r="F941" s="12" t="s">
        <v>247</v>
      </c>
      <c r="G941" s="13"/>
      <c r="H941" s="12" t="s">
        <v>1514</v>
      </c>
      <c r="I941" s="15"/>
      <c r="J941" s="13"/>
      <c r="K941" s="38">
        <v>23010</v>
      </c>
      <c r="L941" s="15"/>
      <c r="M941" s="13"/>
      <c r="N941" s="36" t="s">
        <v>59</v>
      </c>
      <c r="O941" s="15"/>
      <c r="P941" s="15"/>
      <c r="Q941" s="13"/>
      <c r="R941" s="36" t="s">
        <v>1515</v>
      </c>
      <c r="S941" s="15"/>
      <c r="T941" s="13"/>
    </row>
    <row r="942" spans="3:20" ht="15" customHeight="1">
      <c r="C942" s="37" t="s">
        <v>1024</v>
      </c>
      <c r="D942" s="15"/>
      <c r="E942" s="13"/>
      <c r="F942" s="12" t="s">
        <v>247</v>
      </c>
      <c r="G942" s="13"/>
      <c r="H942" s="12" t="s">
        <v>1516</v>
      </c>
      <c r="I942" s="15"/>
      <c r="J942" s="13"/>
      <c r="K942" s="38">
        <v>23010</v>
      </c>
      <c r="L942" s="15"/>
      <c r="M942" s="13"/>
      <c r="N942" s="40" t="s">
        <v>59</v>
      </c>
      <c r="O942" s="15"/>
      <c r="P942" s="15"/>
      <c r="Q942" s="13"/>
      <c r="R942" s="36" t="s">
        <v>1515</v>
      </c>
      <c r="S942" s="15"/>
      <c r="T942" s="13"/>
    </row>
    <row r="943" spans="3:20" ht="12.6" customHeight="1">
      <c r="C943" s="35" t="s">
        <v>1026</v>
      </c>
      <c r="D943" s="15"/>
      <c r="E943" s="13"/>
      <c r="F943" s="12" t="s">
        <v>247</v>
      </c>
      <c r="G943" s="13"/>
      <c r="H943" s="12" t="s">
        <v>1517</v>
      </c>
      <c r="I943" s="15"/>
      <c r="J943" s="13"/>
      <c r="K943" s="16">
        <v>23010</v>
      </c>
      <c r="L943" s="15"/>
      <c r="M943" s="13"/>
      <c r="N943" s="14" t="s">
        <v>59</v>
      </c>
      <c r="O943" s="15"/>
      <c r="P943" s="15"/>
      <c r="Q943" s="13"/>
      <c r="R943" s="14" t="s">
        <v>1515</v>
      </c>
      <c r="S943" s="15"/>
      <c r="T943" s="13"/>
    </row>
    <row r="944" spans="3:20" ht="12.75" customHeight="1">
      <c r="C944" s="35" t="s">
        <v>267</v>
      </c>
      <c r="D944" s="15"/>
      <c r="E944" s="13"/>
      <c r="F944" s="12" t="s">
        <v>247</v>
      </c>
      <c r="G944" s="13"/>
      <c r="H944" s="12" t="s">
        <v>1518</v>
      </c>
      <c r="I944" s="15"/>
      <c r="J944" s="13"/>
      <c r="K944" s="16">
        <v>23010</v>
      </c>
      <c r="L944" s="15"/>
      <c r="M944" s="13"/>
      <c r="N944" s="14" t="s">
        <v>59</v>
      </c>
      <c r="O944" s="15"/>
      <c r="P944" s="15"/>
      <c r="Q944" s="13"/>
      <c r="R944" s="16">
        <v>23010</v>
      </c>
      <c r="S944" s="15"/>
      <c r="T944" s="13"/>
    </row>
    <row r="945" spans="3:20" ht="12.75" customHeight="1">
      <c r="C945" s="35" t="s">
        <v>1029</v>
      </c>
      <c r="D945" s="15"/>
      <c r="E945" s="13"/>
      <c r="F945" s="12" t="s">
        <v>247</v>
      </c>
      <c r="G945" s="13"/>
      <c r="H945" s="12" t="s">
        <v>1519</v>
      </c>
      <c r="I945" s="15"/>
      <c r="J945" s="13"/>
      <c r="K945" s="16">
        <v>23010</v>
      </c>
      <c r="L945" s="15"/>
      <c r="M945" s="13"/>
      <c r="N945" s="14" t="s">
        <v>59</v>
      </c>
      <c r="O945" s="15"/>
      <c r="P945" s="15"/>
      <c r="Q945" s="13"/>
      <c r="R945" s="16">
        <v>23010</v>
      </c>
      <c r="S945" s="15"/>
      <c r="T945" s="13"/>
    </row>
    <row r="946" spans="3:20" ht="12.75" customHeight="1">
      <c r="C946" s="35" t="s">
        <v>1031</v>
      </c>
      <c r="D946" s="15"/>
      <c r="E946" s="13"/>
      <c r="F946" s="12" t="s">
        <v>247</v>
      </c>
      <c r="G946" s="13"/>
      <c r="H946" s="12" t="s">
        <v>1520</v>
      </c>
      <c r="I946" s="15"/>
      <c r="J946" s="13"/>
      <c r="K946" s="16">
        <v>23010</v>
      </c>
      <c r="L946" s="15"/>
      <c r="M946" s="13"/>
      <c r="N946" s="14" t="s">
        <v>59</v>
      </c>
      <c r="O946" s="15"/>
      <c r="P946" s="15"/>
      <c r="Q946" s="13"/>
      <c r="R946" s="16">
        <v>23010</v>
      </c>
      <c r="S946" s="15"/>
      <c r="T946" s="13"/>
    </row>
    <row r="947" spans="3:20" ht="11.85" customHeight="1">
      <c r="C947" s="35" t="s">
        <v>1521</v>
      </c>
      <c r="D947" s="15"/>
      <c r="E947" s="13"/>
      <c r="F947" s="12" t="s">
        <v>247</v>
      </c>
      <c r="G947" s="13"/>
      <c r="H947" s="12" t="s">
        <v>1522</v>
      </c>
      <c r="I947" s="15"/>
      <c r="J947" s="13"/>
      <c r="K947" s="16">
        <v>14700</v>
      </c>
      <c r="L947" s="15"/>
      <c r="M947" s="13"/>
      <c r="N947" s="14" t="s">
        <v>59</v>
      </c>
      <c r="O947" s="15"/>
      <c r="P947" s="15"/>
      <c r="Q947" s="13"/>
      <c r="R947" s="14" t="s">
        <v>1523</v>
      </c>
      <c r="S947" s="15"/>
      <c r="T947" s="13"/>
    </row>
    <row r="948" spans="3:20" ht="12.6" customHeight="1">
      <c r="C948" s="37" t="s">
        <v>301</v>
      </c>
      <c r="D948" s="15"/>
      <c r="E948" s="13"/>
      <c r="F948" s="12" t="s">
        <v>247</v>
      </c>
      <c r="G948" s="13"/>
      <c r="H948" s="12" t="s">
        <v>1524</v>
      </c>
      <c r="I948" s="15"/>
      <c r="J948" s="13"/>
      <c r="K948" s="38">
        <v>684</v>
      </c>
      <c r="L948" s="15"/>
      <c r="M948" s="13"/>
      <c r="N948" s="36" t="s">
        <v>59</v>
      </c>
      <c r="O948" s="15"/>
      <c r="P948" s="15"/>
      <c r="Q948" s="13"/>
      <c r="R948" s="36" t="s">
        <v>1525</v>
      </c>
      <c r="S948" s="15"/>
      <c r="T948" s="13"/>
    </row>
    <row r="949" spans="3:20" ht="15" customHeight="1">
      <c r="C949" s="37" t="s">
        <v>304</v>
      </c>
      <c r="D949" s="15"/>
      <c r="E949" s="13"/>
      <c r="F949" s="12" t="s">
        <v>247</v>
      </c>
      <c r="G949" s="13"/>
      <c r="H949" s="12" t="s">
        <v>1526</v>
      </c>
      <c r="I949" s="15"/>
      <c r="J949" s="13"/>
      <c r="K949" s="38">
        <v>684</v>
      </c>
      <c r="L949" s="15"/>
      <c r="M949" s="13"/>
      <c r="N949" s="40" t="s">
        <v>59</v>
      </c>
      <c r="O949" s="15"/>
      <c r="P949" s="15"/>
      <c r="Q949" s="13"/>
      <c r="R949" s="36" t="s">
        <v>1525</v>
      </c>
      <c r="S949" s="15"/>
      <c r="T949" s="13"/>
    </row>
    <row r="950" spans="3:20" ht="12.4" customHeight="1">
      <c r="C950" s="35" t="s">
        <v>312</v>
      </c>
      <c r="D950" s="15"/>
      <c r="E950" s="13"/>
      <c r="F950" s="12" t="s">
        <v>247</v>
      </c>
      <c r="G950" s="13"/>
      <c r="H950" s="12" t="s">
        <v>1527</v>
      </c>
      <c r="I950" s="15"/>
      <c r="J950" s="13"/>
      <c r="K950" s="16">
        <v>684</v>
      </c>
      <c r="L950" s="15"/>
      <c r="M950" s="13"/>
      <c r="N950" s="14" t="s">
        <v>59</v>
      </c>
      <c r="O950" s="15"/>
      <c r="P950" s="15"/>
      <c r="Q950" s="13"/>
      <c r="R950" s="14" t="s">
        <v>1525</v>
      </c>
      <c r="S950" s="15"/>
      <c r="T950" s="13"/>
    </row>
    <row r="951" spans="3:20" ht="12.75" customHeight="1">
      <c r="C951" s="35" t="s">
        <v>267</v>
      </c>
      <c r="D951" s="15"/>
      <c r="E951" s="13"/>
      <c r="F951" s="12" t="s">
        <v>247</v>
      </c>
      <c r="G951" s="13"/>
      <c r="H951" s="12" t="s">
        <v>1528</v>
      </c>
      <c r="I951" s="15"/>
      <c r="J951" s="13"/>
      <c r="K951" s="16">
        <v>684</v>
      </c>
      <c r="L951" s="15"/>
      <c r="M951" s="13"/>
      <c r="N951" s="14" t="s">
        <v>59</v>
      </c>
      <c r="O951" s="15"/>
      <c r="P951" s="15"/>
      <c r="Q951" s="13"/>
      <c r="R951" s="16">
        <v>684</v>
      </c>
      <c r="S951" s="15"/>
      <c r="T951" s="13"/>
    </row>
    <row r="952" spans="3:20" ht="12.75" customHeight="1">
      <c r="C952" s="35" t="s">
        <v>297</v>
      </c>
      <c r="D952" s="15"/>
      <c r="E952" s="13"/>
      <c r="F952" s="12" t="s">
        <v>247</v>
      </c>
      <c r="G952" s="13"/>
      <c r="H952" s="12" t="s">
        <v>1529</v>
      </c>
      <c r="I952" s="15"/>
      <c r="J952" s="13"/>
      <c r="K952" s="16">
        <v>684</v>
      </c>
      <c r="L952" s="15"/>
      <c r="M952" s="13"/>
      <c r="N952" s="14" t="s">
        <v>59</v>
      </c>
      <c r="O952" s="15"/>
      <c r="P952" s="15"/>
      <c r="Q952" s="13"/>
      <c r="R952" s="16">
        <v>684</v>
      </c>
      <c r="S952" s="15"/>
      <c r="T952" s="13"/>
    </row>
    <row r="953" spans="3:20" ht="12.75" customHeight="1">
      <c r="C953" s="35" t="s">
        <v>299</v>
      </c>
      <c r="D953" s="15"/>
      <c r="E953" s="13"/>
      <c r="F953" s="12" t="s">
        <v>247</v>
      </c>
      <c r="G953" s="13"/>
      <c r="H953" s="12" t="s">
        <v>1530</v>
      </c>
      <c r="I953" s="15"/>
      <c r="J953" s="13"/>
      <c r="K953" s="16">
        <v>684</v>
      </c>
      <c r="L953" s="15"/>
      <c r="M953" s="13"/>
      <c r="N953" s="14" t="s">
        <v>59</v>
      </c>
      <c r="O953" s="15"/>
      <c r="P953" s="15"/>
      <c r="Q953" s="13"/>
      <c r="R953" s="16">
        <v>684</v>
      </c>
      <c r="S953" s="15"/>
      <c r="T953" s="13"/>
    </row>
    <row r="954" spans="3:20" ht="12.6" customHeight="1">
      <c r="C954" s="37" t="s">
        <v>683</v>
      </c>
      <c r="D954" s="15"/>
      <c r="E954" s="13"/>
      <c r="F954" s="12" t="s">
        <v>247</v>
      </c>
      <c r="G954" s="13"/>
      <c r="H954" s="12" t="s">
        <v>1531</v>
      </c>
      <c r="I954" s="15"/>
      <c r="J954" s="13"/>
      <c r="K954" s="38">
        <v>14016</v>
      </c>
      <c r="L954" s="15"/>
      <c r="M954" s="13"/>
      <c r="N954" s="36" t="s">
        <v>59</v>
      </c>
      <c r="O954" s="15"/>
      <c r="P954" s="15"/>
      <c r="Q954" s="13"/>
      <c r="R954" s="36" t="s">
        <v>1532</v>
      </c>
      <c r="S954" s="15"/>
      <c r="T954" s="13"/>
    </row>
    <row r="955" spans="3:20" ht="15" customHeight="1">
      <c r="C955" s="37" t="s">
        <v>1024</v>
      </c>
      <c r="D955" s="15"/>
      <c r="E955" s="13"/>
      <c r="F955" s="12" t="s">
        <v>247</v>
      </c>
      <c r="G955" s="13"/>
      <c r="H955" s="12" t="s">
        <v>1533</v>
      </c>
      <c r="I955" s="15"/>
      <c r="J955" s="13"/>
      <c r="K955" s="38">
        <v>14016</v>
      </c>
      <c r="L955" s="15"/>
      <c r="M955" s="13"/>
      <c r="N955" s="40" t="s">
        <v>59</v>
      </c>
      <c r="O955" s="15"/>
      <c r="P955" s="15"/>
      <c r="Q955" s="13"/>
      <c r="R955" s="36" t="s">
        <v>1532</v>
      </c>
      <c r="S955" s="15"/>
      <c r="T955" s="13"/>
    </row>
    <row r="956" spans="3:20" ht="12.4" customHeight="1">
      <c r="C956" s="35" t="s">
        <v>1026</v>
      </c>
      <c r="D956" s="15"/>
      <c r="E956" s="13"/>
      <c r="F956" s="12" t="s">
        <v>247</v>
      </c>
      <c r="G956" s="13"/>
      <c r="H956" s="12" t="s">
        <v>1534</v>
      </c>
      <c r="I956" s="15"/>
      <c r="J956" s="13"/>
      <c r="K956" s="16">
        <v>14016</v>
      </c>
      <c r="L956" s="15"/>
      <c r="M956" s="13"/>
      <c r="N956" s="14" t="s">
        <v>59</v>
      </c>
      <c r="O956" s="15"/>
      <c r="P956" s="15"/>
      <c r="Q956" s="13"/>
      <c r="R956" s="14" t="s">
        <v>1532</v>
      </c>
      <c r="S956" s="15"/>
      <c r="T956" s="13"/>
    </row>
    <row r="957" spans="3:20" ht="12.75" customHeight="1">
      <c r="C957" s="35" t="s">
        <v>267</v>
      </c>
      <c r="D957" s="15"/>
      <c r="E957" s="13"/>
      <c r="F957" s="12" t="s">
        <v>247</v>
      </c>
      <c r="G957" s="13"/>
      <c r="H957" s="12" t="s">
        <v>1535</v>
      </c>
      <c r="I957" s="15"/>
      <c r="J957" s="13"/>
      <c r="K957" s="16">
        <v>14016</v>
      </c>
      <c r="L957" s="15"/>
      <c r="M957" s="13"/>
      <c r="N957" s="14" t="s">
        <v>59</v>
      </c>
      <c r="O957" s="15"/>
      <c r="P957" s="15"/>
      <c r="Q957" s="13"/>
      <c r="R957" s="16">
        <v>14016</v>
      </c>
      <c r="S957" s="15"/>
      <c r="T957" s="13"/>
    </row>
    <row r="958" spans="3:20" ht="12.75" customHeight="1">
      <c r="C958" s="35" t="s">
        <v>1029</v>
      </c>
      <c r="D958" s="15"/>
      <c r="E958" s="13"/>
      <c r="F958" s="12" t="s">
        <v>247</v>
      </c>
      <c r="G958" s="13"/>
      <c r="H958" s="12" t="s">
        <v>1536</v>
      </c>
      <c r="I958" s="15"/>
      <c r="J958" s="13"/>
      <c r="K958" s="16">
        <v>14016</v>
      </c>
      <c r="L958" s="15"/>
      <c r="M958" s="13"/>
      <c r="N958" s="14" t="s">
        <v>59</v>
      </c>
      <c r="O958" s="15"/>
      <c r="P958" s="15"/>
      <c r="Q958" s="13"/>
      <c r="R958" s="16">
        <v>14016</v>
      </c>
      <c r="S958" s="15"/>
      <c r="T958" s="13"/>
    </row>
    <row r="959" spans="3:20" ht="12.75" customHeight="1">
      <c r="C959" s="35" t="s">
        <v>1031</v>
      </c>
      <c r="D959" s="15"/>
      <c r="E959" s="13"/>
      <c r="F959" s="12" t="s">
        <v>247</v>
      </c>
      <c r="G959" s="13"/>
      <c r="H959" s="12" t="s">
        <v>1537</v>
      </c>
      <c r="I959" s="15"/>
      <c r="J959" s="13"/>
      <c r="K959" s="16">
        <v>14016</v>
      </c>
      <c r="L959" s="15"/>
      <c r="M959" s="13"/>
      <c r="N959" s="14" t="s">
        <v>59</v>
      </c>
      <c r="O959" s="15"/>
      <c r="P959" s="15"/>
      <c r="Q959" s="13"/>
      <c r="R959" s="16">
        <v>14016</v>
      </c>
      <c r="S959" s="15"/>
      <c r="T959" s="13"/>
    </row>
    <row r="960" spans="3:20" ht="11.85" customHeight="1">
      <c r="C960" s="37" t="s">
        <v>1538</v>
      </c>
      <c r="D960" s="15"/>
      <c r="E960" s="13"/>
      <c r="F960" s="12" t="s">
        <v>247</v>
      </c>
      <c r="G960" s="13"/>
      <c r="H960" s="12" t="s">
        <v>1539</v>
      </c>
      <c r="I960" s="15"/>
      <c r="J960" s="13"/>
      <c r="K960" s="16">
        <v>4674800</v>
      </c>
      <c r="L960" s="15"/>
      <c r="M960" s="13"/>
      <c r="N960" s="16">
        <v>881453.51</v>
      </c>
      <c r="O960" s="15"/>
      <c r="P960" s="15"/>
      <c r="Q960" s="13"/>
      <c r="R960" s="14" t="s">
        <v>1540</v>
      </c>
      <c r="S960" s="15"/>
      <c r="T960" s="13"/>
    </row>
    <row r="961" spans="3:20" ht="11.85" customHeight="1">
      <c r="C961" s="35" t="s">
        <v>1541</v>
      </c>
      <c r="D961" s="15"/>
      <c r="E961" s="13"/>
      <c r="F961" s="12" t="s">
        <v>247</v>
      </c>
      <c r="G961" s="13"/>
      <c r="H961" s="12" t="s">
        <v>1542</v>
      </c>
      <c r="I961" s="15"/>
      <c r="J961" s="13"/>
      <c r="K961" s="16">
        <v>1674800</v>
      </c>
      <c r="L961" s="15"/>
      <c r="M961" s="13"/>
      <c r="N961" s="16">
        <v>108870.95</v>
      </c>
      <c r="O961" s="15"/>
      <c r="P961" s="15"/>
      <c r="Q961" s="13"/>
      <c r="R961" s="14" t="s">
        <v>1543</v>
      </c>
      <c r="S961" s="15"/>
      <c r="T961" s="13"/>
    </row>
    <row r="962" spans="3:20" ht="12.6" customHeight="1">
      <c r="C962" s="37" t="s">
        <v>301</v>
      </c>
      <c r="D962" s="15"/>
      <c r="E962" s="13"/>
      <c r="F962" s="12" t="s">
        <v>247</v>
      </c>
      <c r="G962" s="13"/>
      <c r="H962" s="12" t="s">
        <v>1544</v>
      </c>
      <c r="I962" s="15"/>
      <c r="J962" s="13"/>
      <c r="K962" s="38">
        <v>46800</v>
      </c>
      <c r="L962" s="15"/>
      <c r="M962" s="13"/>
      <c r="N962" s="38">
        <v>1610.95</v>
      </c>
      <c r="O962" s="15"/>
      <c r="P962" s="15"/>
      <c r="Q962" s="13"/>
      <c r="R962" s="36" t="s">
        <v>1545</v>
      </c>
      <c r="S962" s="15"/>
      <c r="T962" s="13"/>
    </row>
    <row r="963" spans="3:20" ht="15" customHeight="1">
      <c r="C963" s="37" t="s">
        <v>304</v>
      </c>
      <c r="D963" s="15"/>
      <c r="E963" s="13"/>
      <c r="F963" s="12" t="s">
        <v>247</v>
      </c>
      <c r="G963" s="13"/>
      <c r="H963" s="12" t="s">
        <v>1546</v>
      </c>
      <c r="I963" s="15"/>
      <c r="J963" s="13"/>
      <c r="K963" s="38">
        <v>46800</v>
      </c>
      <c r="L963" s="15"/>
      <c r="M963" s="13"/>
      <c r="N963" s="39">
        <v>1610.95</v>
      </c>
      <c r="O963" s="15"/>
      <c r="P963" s="15"/>
      <c r="Q963" s="13"/>
      <c r="R963" s="36" t="s">
        <v>1545</v>
      </c>
      <c r="S963" s="15"/>
      <c r="T963" s="13"/>
    </row>
    <row r="964" spans="3:20" ht="12.4" customHeight="1">
      <c r="C964" s="35" t="s">
        <v>312</v>
      </c>
      <c r="D964" s="15"/>
      <c r="E964" s="13"/>
      <c r="F964" s="12" t="s">
        <v>247</v>
      </c>
      <c r="G964" s="13"/>
      <c r="H964" s="12" t="s">
        <v>1547</v>
      </c>
      <c r="I964" s="15"/>
      <c r="J964" s="13"/>
      <c r="K964" s="16">
        <v>46800</v>
      </c>
      <c r="L964" s="15"/>
      <c r="M964" s="13"/>
      <c r="N964" s="16">
        <v>1610.95</v>
      </c>
      <c r="O964" s="15"/>
      <c r="P964" s="15"/>
      <c r="Q964" s="13"/>
      <c r="R964" s="14" t="s">
        <v>1545</v>
      </c>
      <c r="S964" s="15"/>
      <c r="T964" s="13"/>
    </row>
    <row r="965" spans="3:20" ht="12.75" customHeight="1">
      <c r="C965" s="35" t="s">
        <v>267</v>
      </c>
      <c r="D965" s="15"/>
      <c r="E965" s="13"/>
      <c r="F965" s="12" t="s">
        <v>247</v>
      </c>
      <c r="G965" s="13"/>
      <c r="H965" s="12" t="s">
        <v>1548</v>
      </c>
      <c r="I965" s="15"/>
      <c r="J965" s="13"/>
      <c r="K965" s="16">
        <v>46800</v>
      </c>
      <c r="L965" s="15"/>
      <c r="M965" s="13"/>
      <c r="N965" s="16">
        <v>1610.95</v>
      </c>
      <c r="O965" s="15"/>
      <c r="P965" s="15"/>
      <c r="Q965" s="13"/>
      <c r="R965" s="16">
        <v>45189.05</v>
      </c>
      <c r="S965" s="15"/>
      <c r="T965" s="13"/>
    </row>
    <row r="966" spans="3:20" ht="12.75" customHeight="1">
      <c r="C966" s="35" t="s">
        <v>297</v>
      </c>
      <c r="D966" s="15"/>
      <c r="E966" s="13"/>
      <c r="F966" s="12" t="s">
        <v>247</v>
      </c>
      <c r="G966" s="13"/>
      <c r="H966" s="12" t="s">
        <v>1549</v>
      </c>
      <c r="I966" s="15"/>
      <c r="J966" s="13"/>
      <c r="K966" s="16">
        <v>46800</v>
      </c>
      <c r="L966" s="15"/>
      <c r="M966" s="13"/>
      <c r="N966" s="16">
        <v>1610.95</v>
      </c>
      <c r="O966" s="15"/>
      <c r="P966" s="15"/>
      <c r="Q966" s="13"/>
      <c r="R966" s="16">
        <v>45189.05</v>
      </c>
      <c r="S966" s="15"/>
      <c r="T966" s="13"/>
    </row>
    <row r="967" spans="3:20" ht="12.75" customHeight="1">
      <c r="C967" s="35" t="s">
        <v>350</v>
      </c>
      <c r="D967" s="15"/>
      <c r="E967" s="13"/>
      <c r="F967" s="12" t="s">
        <v>247</v>
      </c>
      <c r="G967" s="13"/>
      <c r="H967" s="12" t="s">
        <v>1550</v>
      </c>
      <c r="I967" s="15"/>
      <c r="J967" s="13"/>
      <c r="K967" s="16">
        <v>4800</v>
      </c>
      <c r="L967" s="15"/>
      <c r="M967" s="13"/>
      <c r="N967" s="16">
        <v>35.049999999999997</v>
      </c>
      <c r="O967" s="15"/>
      <c r="P967" s="15"/>
      <c r="Q967" s="13"/>
      <c r="R967" s="16">
        <v>4764.95</v>
      </c>
      <c r="S967" s="15"/>
      <c r="T967" s="13"/>
    </row>
    <row r="968" spans="3:20" ht="12.75" customHeight="1">
      <c r="C968" s="35" t="s">
        <v>299</v>
      </c>
      <c r="D968" s="15"/>
      <c r="E968" s="13"/>
      <c r="F968" s="12" t="s">
        <v>247</v>
      </c>
      <c r="G968" s="13"/>
      <c r="H968" s="12" t="s">
        <v>1551</v>
      </c>
      <c r="I968" s="15"/>
      <c r="J968" s="13"/>
      <c r="K968" s="16">
        <v>42000</v>
      </c>
      <c r="L968" s="15"/>
      <c r="M968" s="13"/>
      <c r="N968" s="16">
        <v>1575.9</v>
      </c>
      <c r="O968" s="15"/>
      <c r="P968" s="15"/>
      <c r="Q968" s="13"/>
      <c r="R968" s="16">
        <v>40424.1</v>
      </c>
      <c r="S968" s="15"/>
      <c r="T968" s="13"/>
    </row>
    <row r="969" spans="3:20" ht="12.6" customHeight="1">
      <c r="C969" s="37" t="s">
        <v>683</v>
      </c>
      <c r="D969" s="15"/>
      <c r="E969" s="13"/>
      <c r="F969" s="12" t="s">
        <v>247</v>
      </c>
      <c r="G969" s="13"/>
      <c r="H969" s="12" t="s">
        <v>1552</v>
      </c>
      <c r="I969" s="15"/>
      <c r="J969" s="13"/>
      <c r="K969" s="38">
        <v>1628000</v>
      </c>
      <c r="L969" s="15"/>
      <c r="M969" s="13"/>
      <c r="N969" s="38">
        <v>107260</v>
      </c>
      <c r="O969" s="15"/>
      <c r="P969" s="15"/>
      <c r="Q969" s="13"/>
      <c r="R969" s="36" t="s">
        <v>1553</v>
      </c>
      <c r="S969" s="15"/>
      <c r="T969" s="13"/>
    </row>
    <row r="970" spans="3:20" ht="15" customHeight="1">
      <c r="C970" s="37" t="s">
        <v>1024</v>
      </c>
      <c r="D970" s="15"/>
      <c r="E970" s="13"/>
      <c r="F970" s="12" t="s">
        <v>247</v>
      </c>
      <c r="G970" s="13"/>
      <c r="H970" s="12" t="s">
        <v>1554</v>
      </c>
      <c r="I970" s="15"/>
      <c r="J970" s="13"/>
      <c r="K970" s="38">
        <v>1628000</v>
      </c>
      <c r="L970" s="15"/>
      <c r="M970" s="13"/>
      <c r="N970" s="39">
        <v>107260</v>
      </c>
      <c r="O970" s="15"/>
      <c r="P970" s="15"/>
      <c r="Q970" s="13"/>
      <c r="R970" s="36" t="s">
        <v>1553</v>
      </c>
      <c r="S970" s="15"/>
      <c r="T970" s="13"/>
    </row>
    <row r="971" spans="3:20" ht="12.4" customHeight="1">
      <c r="C971" s="35" t="s">
        <v>1026</v>
      </c>
      <c r="D971" s="15"/>
      <c r="E971" s="13"/>
      <c r="F971" s="12" t="s">
        <v>247</v>
      </c>
      <c r="G971" s="13"/>
      <c r="H971" s="12" t="s">
        <v>1555</v>
      </c>
      <c r="I971" s="15"/>
      <c r="J971" s="13"/>
      <c r="K971" s="16">
        <v>1628000</v>
      </c>
      <c r="L971" s="15"/>
      <c r="M971" s="13"/>
      <c r="N971" s="16">
        <v>107260</v>
      </c>
      <c r="O971" s="15"/>
      <c r="P971" s="15"/>
      <c r="Q971" s="13"/>
      <c r="R971" s="14" t="s">
        <v>1553</v>
      </c>
      <c r="S971" s="15"/>
      <c r="T971" s="13"/>
    </row>
    <row r="972" spans="3:20" ht="12.75" customHeight="1">
      <c r="C972" s="35" t="s">
        <v>267</v>
      </c>
      <c r="D972" s="15"/>
      <c r="E972" s="13"/>
      <c r="F972" s="12" t="s">
        <v>247</v>
      </c>
      <c r="G972" s="13"/>
      <c r="H972" s="12" t="s">
        <v>1556</v>
      </c>
      <c r="I972" s="15"/>
      <c r="J972" s="13"/>
      <c r="K972" s="16">
        <v>1628000</v>
      </c>
      <c r="L972" s="15"/>
      <c r="M972" s="13"/>
      <c r="N972" s="16">
        <v>107260</v>
      </c>
      <c r="O972" s="15"/>
      <c r="P972" s="15"/>
      <c r="Q972" s="13"/>
      <c r="R972" s="16">
        <v>1520740</v>
      </c>
      <c r="S972" s="15"/>
      <c r="T972" s="13"/>
    </row>
    <row r="973" spans="3:20" ht="12.75" customHeight="1">
      <c r="C973" s="35" t="s">
        <v>1029</v>
      </c>
      <c r="D973" s="15"/>
      <c r="E973" s="13"/>
      <c r="F973" s="12" t="s">
        <v>247</v>
      </c>
      <c r="G973" s="13"/>
      <c r="H973" s="12" t="s">
        <v>1557</v>
      </c>
      <c r="I973" s="15"/>
      <c r="J973" s="13"/>
      <c r="K973" s="16">
        <v>1628000</v>
      </c>
      <c r="L973" s="15"/>
      <c r="M973" s="13"/>
      <c r="N973" s="16">
        <v>107260</v>
      </c>
      <c r="O973" s="15"/>
      <c r="P973" s="15"/>
      <c r="Q973" s="13"/>
      <c r="R973" s="16">
        <v>1520740</v>
      </c>
      <c r="S973" s="15"/>
      <c r="T973" s="13"/>
    </row>
    <row r="974" spans="3:20" ht="12.75" customHeight="1">
      <c r="C974" s="35" t="s">
        <v>1031</v>
      </c>
      <c r="D974" s="15"/>
      <c r="E974" s="13"/>
      <c r="F974" s="12" t="s">
        <v>247</v>
      </c>
      <c r="G974" s="13"/>
      <c r="H974" s="12" t="s">
        <v>1558</v>
      </c>
      <c r="I974" s="15"/>
      <c r="J974" s="13"/>
      <c r="K974" s="16">
        <v>1628000</v>
      </c>
      <c r="L974" s="15"/>
      <c r="M974" s="13"/>
      <c r="N974" s="16">
        <v>107260</v>
      </c>
      <c r="O974" s="15"/>
      <c r="P974" s="15"/>
      <c r="Q974" s="13"/>
      <c r="R974" s="16">
        <v>1520740</v>
      </c>
      <c r="S974" s="15"/>
      <c r="T974" s="13"/>
    </row>
    <row r="975" spans="3:20" ht="11.85" customHeight="1">
      <c r="C975" s="35" t="s">
        <v>1559</v>
      </c>
      <c r="D975" s="15"/>
      <c r="E975" s="13"/>
      <c r="F975" s="12" t="s">
        <v>247</v>
      </c>
      <c r="G975" s="13"/>
      <c r="H975" s="12" t="s">
        <v>1560</v>
      </c>
      <c r="I975" s="15"/>
      <c r="J975" s="13"/>
      <c r="K975" s="16">
        <v>896100</v>
      </c>
      <c r="L975" s="15"/>
      <c r="M975" s="13"/>
      <c r="N975" s="16">
        <v>449277.09</v>
      </c>
      <c r="O975" s="15"/>
      <c r="P975" s="15"/>
      <c r="Q975" s="13"/>
      <c r="R975" s="14" t="s">
        <v>1561</v>
      </c>
      <c r="S975" s="15"/>
      <c r="T975" s="13"/>
    </row>
    <row r="976" spans="3:20" ht="12.6" customHeight="1">
      <c r="C976" s="37" t="s">
        <v>301</v>
      </c>
      <c r="D976" s="15"/>
      <c r="E976" s="13"/>
      <c r="F976" s="12" t="s">
        <v>247</v>
      </c>
      <c r="G976" s="13"/>
      <c r="H976" s="12" t="s">
        <v>1562</v>
      </c>
      <c r="I976" s="15"/>
      <c r="J976" s="13"/>
      <c r="K976" s="38">
        <v>51000</v>
      </c>
      <c r="L976" s="15"/>
      <c r="M976" s="13"/>
      <c r="N976" s="38">
        <v>12527.98</v>
      </c>
      <c r="O976" s="15"/>
      <c r="P976" s="15"/>
      <c r="Q976" s="13"/>
      <c r="R976" s="36" t="s">
        <v>1563</v>
      </c>
      <c r="S976" s="15"/>
      <c r="T976" s="13"/>
    </row>
    <row r="977" spans="3:20" ht="15" customHeight="1">
      <c r="C977" s="37" t="s">
        <v>304</v>
      </c>
      <c r="D977" s="15"/>
      <c r="E977" s="13"/>
      <c r="F977" s="12" t="s">
        <v>247</v>
      </c>
      <c r="G977" s="13"/>
      <c r="H977" s="12" t="s">
        <v>1564</v>
      </c>
      <c r="I977" s="15"/>
      <c r="J977" s="13"/>
      <c r="K977" s="38">
        <v>51000</v>
      </c>
      <c r="L977" s="15"/>
      <c r="M977" s="13"/>
      <c r="N977" s="39">
        <v>12527.98</v>
      </c>
      <c r="O977" s="15"/>
      <c r="P977" s="15"/>
      <c r="Q977" s="13"/>
      <c r="R977" s="36" t="s">
        <v>1563</v>
      </c>
      <c r="S977" s="15"/>
      <c r="T977" s="13"/>
    </row>
    <row r="978" spans="3:20" ht="12.6" customHeight="1">
      <c r="C978" s="35" t="s">
        <v>312</v>
      </c>
      <c r="D978" s="15"/>
      <c r="E978" s="13"/>
      <c r="F978" s="12" t="s">
        <v>247</v>
      </c>
      <c r="G978" s="13"/>
      <c r="H978" s="12" t="s">
        <v>1565</v>
      </c>
      <c r="I978" s="15"/>
      <c r="J978" s="13"/>
      <c r="K978" s="16">
        <v>51000</v>
      </c>
      <c r="L978" s="15"/>
      <c r="M978" s="13"/>
      <c r="N978" s="16">
        <v>12527.98</v>
      </c>
      <c r="O978" s="15"/>
      <c r="P978" s="15"/>
      <c r="Q978" s="13"/>
      <c r="R978" s="14" t="s">
        <v>1563</v>
      </c>
      <c r="S978" s="15"/>
      <c r="T978" s="13"/>
    </row>
    <row r="979" spans="3:20" ht="12.75" customHeight="1">
      <c r="C979" s="35" t="s">
        <v>267</v>
      </c>
      <c r="D979" s="15"/>
      <c r="E979" s="13"/>
      <c r="F979" s="12" t="s">
        <v>247</v>
      </c>
      <c r="G979" s="13"/>
      <c r="H979" s="12" t="s">
        <v>1566</v>
      </c>
      <c r="I979" s="15"/>
      <c r="J979" s="13"/>
      <c r="K979" s="16">
        <v>49500</v>
      </c>
      <c r="L979" s="15"/>
      <c r="M979" s="13"/>
      <c r="N979" s="16">
        <v>12527.98</v>
      </c>
      <c r="O979" s="15"/>
      <c r="P979" s="15"/>
      <c r="Q979" s="13"/>
      <c r="R979" s="16">
        <v>36972.019999999997</v>
      </c>
      <c r="S979" s="15"/>
      <c r="T979" s="13"/>
    </row>
    <row r="980" spans="3:20" ht="12.75" customHeight="1">
      <c r="C980" s="35" t="s">
        <v>297</v>
      </c>
      <c r="D980" s="15"/>
      <c r="E980" s="13"/>
      <c r="F980" s="12" t="s">
        <v>247</v>
      </c>
      <c r="G980" s="13"/>
      <c r="H980" s="12" t="s">
        <v>1567</v>
      </c>
      <c r="I980" s="15"/>
      <c r="J980" s="13"/>
      <c r="K980" s="16">
        <v>49500</v>
      </c>
      <c r="L980" s="15"/>
      <c r="M980" s="13"/>
      <c r="N980" s="16">
        <v>12527.98</v>
      </c>
      <c r="O980" s="15"/>
      <c r="P980" s="15"/>
      <c r="Q980" s="13"/>
      <c r="R980" s="16">
        <v>36972.019999999997</v>
      </c>
      <c r="S980" s="15"/>
      <c r="T980" s="13"/>
    </row>
    <row r="981" spans="3:20" ht="12.75" customHeight="1">
      <c r="C981" s="35" t="s">
        <v>350</v>
      </c>
      <c r="D981" s="15"/>
      <c r="E981" s="13"/>
      <c r="F981" s="12" t="s">
        <v>247</v>
      </c>
      <c r="G981" s="13"/>
      <c r="H981" s="12" t="s">
        <v>1568</v>
      </c>
      <c r="I981" s="15"/>
      <c r="J981" s="13"/>
      <c r="K981" s="16">
        <v>1500</v>
      </c>
      <c r="L981" s="15"/>
      <c r="M981" s="13"/>
      <c r="N981" s="16">
        <v>159.34</v>
      </c>
      <c r="O981" s="15"/>
      <c r="P981" s="15"/>
      <c r="Q981" s="13"/>
      <c r="R981" s="16">
        <v>1340.66</v>
      </c>
      <c r="S981" s="15"/>
      <c r="T981" s="13"/>
    </row>
    <row r="982" spans="3:20" ht="12.75" customHeight="1">
      <c r="C982" s="35" t="s">
        <v>299</v>
      </c>
      <c r="D982" s="15"/>
      <c r="E982" s="13"/>
      <c r="F982" s="12" t="s">
        <v>247</v>
      </c>
      <c r="G982" s="13"/>
      <c r="H982" s="12" t="s">
        <v>1569</v>
      </c>
      <c r="I982" s="15"/>
      <c r="J982" s="13"/>
      <c r="K982" s="16">
        <v>48000</v>
      </c>
      <c r="L982" s="15"/>
      <c r="M982" s="13"/>
      <c r="N982" s="16">
        <v>12368.64</v>
      </c>
      <c r="O982" s="15"/>
      <c r="P982" s="15"/>
      <c r="Q982" s="13"/>
      <c r="R982" s="16">
        <v>35631.360000000001</v>
      </c>
      <c r="S982" s="15"/>
      <c r="T982" s="13"/>
    </row>
    <row r="983" spans="3:20" ht="12.75" customHeight="1">
      <c r="C983" s="35" t="s">
        <v>317</v>
      </c>
      <c r="D983" s="15"/>
      <c r="E983" s="13"/>
      <c r="F983" s="12" t="s">
        <v>247</v>
      </c>
      <c r="G983" s="13"/>
      <c r="H983" s="12" t="s">
        <v>1570</v>
      </c>
      <c r="I983" s="15"/>
      <c r="J983" s="13"/>
      <c r="K983" s="16">
        <v>1500</v>
      </c>
      <c r="L983" s="15"/>
      <c r="M983" s="13"/>
      <c r="N983" s="14" t="s">
        <v>59</v>
      </c>
      <c r="O983" s="15"/>
      <c r="P983" s="15"/>
      <c r="Q983" s="13"/>
      <c r="R983" s="16">
        <v>1500</v>
      </c>
      <c r="S983" s="15"/>
      <c r="T983" s="13"/>
    </row>
    <row r="984" spans="3:20" ht="12.75" customHeight="1">
      <c r="C984" s="35" t="s">
        <v>321</v>
      </c>
      <c r="D984" s="15"/>
      <c r="E984" s="13"/>
      <c r="F984" s="12" t="s">
        <v>247</v>
      </c>
      <c r="G984" s="13"/>
      <c r="H984" s="12" t="s">
        <v>1571</v>
      </c>
      <c r="I984" s="15"/>
      <c r="J984" s="13"/>
      <c r="K984" s="16">
        <v>1500</v>
      </c>
      <c r="L984" s="15"/>
      <c r="M984" s="13"/>
      <c r="N984" s="14" t="s">
        <v>59</v>
      </c>
      <c r="O984" s="15"/>
      <c r="P984" s="15"/>
      <c r="Q984" s="13"/>
      <c r="R984" s="16">
        <v>1500</v>
      </c>
      <c r="S984" s="15"/>
      <c r="T984" s="13"/>
    </row>
    <row r="985" spans="3:20" ht="12.6" customHeight="1">
      <c r="C985" s="37" t="s">
        <v>683</v>
      </c>
      <c r="D985" s="15"/>
      <c r="E985" s="13"/>
      <c r="F985" s="12" t="s">
        <v>247</v>
      </c>
      <c r="G985" s="13"/>
      <c r="H985" s="12" t="s">
        <v>1572</v>
      </c>
      <c r="I985" s="15"/>
      <c r="J985" s="13"/>
      <c r="K985" s="38">
        <v>845100</v>
      </c>
      <c r="L985" s="15"/>
      <c r="M985" s="13"/>
      <c r="N985" s="38">
        <v>436749.11</v>
      </c>
      <c r="O985" s="15"/>
      <c r="P985" s="15"/>
      <c r="Q985" s="13"/>
      <c r="R985" s="36" t="s">
        <v>1573</v>
      </c>
      <c r="S985" s="15"/>
      <c r="T985" s="13"/>
    </row>
    <row r="986" spans="3:20" ht="15" customHeight="1">
      <c r="C986" s="37" t="s">
        <v>1024</v>
      </c>
      <c r="D986" s="15"/>
      <c r="E986" s="13"/>
      <c r="F986" s="12" t="s">
        <v>247</v>
      </c>
      <c r="G986" s="13"/>
      <c r="H986" s="12" t="s">
        <v>1574</v>
      </c>
      <c r="I986" s="15"/>
      <c r="J986" s="13"/>
      <c r="K986" s="38">
        <v>845100</v>
      </c>
      <c r="L986" s="15"/>
      <c r="M986" s="13"/>
      <c r="N986" s="39">
        <v>436749.11</v>
      </c>
      <c r="O986" s="15"/>
      <c r="P986" s="15"/>
      <c r="Q986" s="13"/>
      <c r="R986" s="36" t="s">
        <v>1573</v>
      </c>
      <c r="S986" s="15"/>
      <c r="T986" s="13"/>
    </row>
    <row r="987" spans="3:20" ht="12.6" customHeight="1">
      <c r="C987" s="35" t="s">
        <v>1026</v>
      </c>
      <c r="D987" s="15"/>
      <c r="E987" s="13"/>
      <c r="F987" s="12" t="s">
        <v>247</v>
      </c>
      <c r="G987" s="13"/>
      <c r="H987" s="12" t="s">
        <v>1575</v>
      </c>
      <c r="I987" s="15"/>
      <c r="J987" s="13"/>
      <c r="K987" s="16">
        <v>845100</v>
      </c>
      <c r="L987" s="15"/>
      <c r="M987" s="13"/>
      <c r="N987" s="16">
        <v>436749.11</v>
      </c>
      <c r="O987" s="15"/>
      <c r="P987" s="15"/>
      <c r="Q987" s="13"/>
      <c r="R987" s="14" t="s">
        <v>1573</v>
      </c>
      <c r="S987" s="15"/>
      <c r="T987" s="13"/>
    </row>
    <row r="988" spans="3:20" ht="12.75" customHeight="1">
      <c r="C988" s="35" t="s">
        <v>267</v>
      </c>
      <c r="D988" s="15"/>
      <c r="E988" s="13"/>
      <c r="F988" s="12" t="s">
        <v>247</v>
      </c>
      <c r="G988" s="13"/>
      <c r="H988" s="12" t="s">
        <v>1576</v>
      </c>
      <c r="I988" s="15"/>
      <c r="J988" s="13"/>
      <c r="K988" s="16">
        <v>845100</v>
      </c>
      <c r="L988" s="15"/>
      <c r="M988" s="13"/>
      <c r="N988" s="16">
        <v>436749.11</v>
      </c>
      <c r="O988" s="15"/>
      <c r="P988" s="15"/>
      <c r="Q988" s="13"/>
      <c r="R988" s="16">
        <v>408350.89</v>
      </c>
      <c r="S988" s="15"/>
      <c r="T988" s="13"/>
    </row>
    <row r="989" spans="3:20" ht="12.75" customHeight="1">
      <c r="C989" s="35" t="s">
        <v>1029</v>
      </c>
      <c r="D989" s="15"/>
      <c r="E989" s="13"/>
      <c r="F989" s="12" t="s">
        <v>247</v>
      </c>
      <c r="G989" s="13"/>
      <c r="H989" s="12" t="s">
        <v>1577</v>
      </c>
      <c r="I989" s="15"/>
      <c r="J989" s="13"/>
      <c r="K989" s="16">
        <v>845100</v>
      </c>
      <c r="L989" s="15"/>
      <c r="M989" s="13"/>
      <c r="N989" s="16">
        <v>436749.11</v>
      </c>
      <c r="O989" s="15"/>
      <c r="P989" s="15"/>
      <c r="Q989" s="13"/>
      <c r="R989" s="16">
        <v>408350.89</v>
      </c>
      <c r="S989" s="15"/>
      <c r="T989" s="13"/>
    </row>
    <row r="990" spans="3:20" ht="12.75" customHeight="1">
      <c r="C990" s="35" t="s">
        <v>1031</v>
      </c>
      <c r="D990" s="15"/>
      <c r="E990" s="13"/>
      <c r="F990" s="12" t="s">
        <v>247</v>
      </c>
      <c r="G990" s="13"/>
      <c r="H990" s="12" t="s">
        <v>1578</v>
      </c>
      <c r="I990" s="15"/>
      <c r="J990" s="13"/>
      <c r="K990" s="16">
        <v>845100</v>
      </c>
      <c r="L990" s="15"/>
      <c r="M990" s="13"/>
      <c r="N990" s="16">
        <v>436749.11</v>
      </c>
      <c r="O990" s="15"/>
      <c r="P990" s="15"/>
      <c r="Q990" s="13"/>
      <c r="R990" s="16">
        <v>408350.89</v>
      </c>
      <c r="S990" s="15"/>
      <c r="T990" s="13"/>
    </row>
    <row r="991" spans="3:20" ht="11.85" customHeight="1">
      <c r="C991" s="35" t="s">
        <v>1579</v>
      </c>
      <c r="D991" s="15"/>
      <c r="E991" s="13"/>
      <c r="F991" s="12" t="s">
        <v>247</v>
      </c>
      <c r="G991" s="13"/>
      <c r="H991" s="12" t="s">
        <v>1580</v>
      </c>
      <c r="I991" s="15"/>
      <c r="J991" s="13"/>
      <c r="K991" s="16">
        <v>119300</v>
      </c>
      <c r="L991" s="15"/>
      <c r="M991" s="13"/>
      <c r="N991" s="16">
        <v>1827</v>
      </c>
      <c r="O991" s="15"/>
      <c r="P991" s="15"/>
      <c r="Q991" s="13"/>
      <c r="R991" s="14" t="s">
        <v>1581</v>
      </c>
      <c r="S991" s="15"/>
      <c r="T991" s="13"/>
    </row>
    <row r="992" spans="3:20" ht="12.6" customHeight="1">
      <c r="C992" s="37" t="s">
        <v>301</v>
      </c>
      <c r="D992" s="15"/>
      <c r="E992" s="13"/>
      <c r="F992" s="12" t="s">
        <v>247</v>
      </c>
      <c r="G992" s="13"/>
      <c r="H992" s="12" t="s">
        <v>1582</v>
      </c>
      <c r="I992" s="15"/>
      <c r="J992" s="13"/>
      <c r="K992" s="38">
        <v>9200</v>
      </c>
      <c r="L992" s="15"/>
      <c r="M992" s="13"/>
      <c r="N992" s="38">
        <v>27</v>
      </c>
      <c r="O992" s="15"/>
      <c r="P992" s="15"/>
      <c r="Q992" s="13"/>
      <c r="R992" s="36" t="s">
        <v>1583</v>
      </c>
      <c r="S992" s="15"/>
      <c r="T992" s="13"/>
    </row>
    <row r="993" spans="3:20" ht="15" customHeight="1">
      <c r="C993" s="37" t="s">
        <v>304</v>
      </c>
      <c r="D993" s="15"/>
      <c r="E993" s="13"/>
      <c r="F993" s="12" t="s">
        <v>247</v>
      </c>
      <c r="G993" s="13"/>
      <c r="H993" s="12" t="s">
        <v>1584</v>
      </c>
      <c r="I993" s="15"/>
      <c r="J993" s="13"/>
      <c r="K993" s="38">
        <v>9200</v>
      </c>
      <c r="L993" s="15"/>
      <c r="M993" s="13"/>
      <c r="N993" s="39">
        <v>27</v>
      </c>
      <c r="O993" s="15"/>
      <c r="P993" s="15"/>
      <c r="Q993" s="13"/>
      <c r="R993" s="36" t="s">
        <v>1583</v>
      </c>
      <c r="S993" s="15"/>
      <c r="T993" s="13"/>
    </row>
    <row r="994" spans="3:20" ht="12.4" customHeight="1">
      <c r="C994" s="35" t="s">
        <v>312</v>
      </c>
      <c r="D994" s="15"/>
      <c r="E994" s="13"/>
      <c r="F994" s="12" t="s">
        <v>247</v>
      </c>
      <c r="G994" s="13"/>
      <c r="H994" s="12" t="s">
        <v>1585</v>
      </c>
      <c r="I994" s="15"/>
      <c r="J994" s="13"/>
      <c r="K994" s="16">
        <v>9200</v>
      </c>
      <c r="L994" s="15"/>
      <c r="M994" s="13"/>
      <c r="N994" s="16">
        <v>27</v>
      </c>
      <c r="O994" s="15"/>
      <c r="P994" s="15"/>
      <c r="Q994" s="13"/>
      <c r="R994" s="14" t="s">
        <v>1583</v>
      </c>
      <c r="S994" s="15"/>
      <c r="T994" s="13"/>
    </row>
    <row r="995" spans="3:20" ht="12.75" customHeight="1">
      <c r="C995" s="35" t="s">
        <v>267</v>
      </c>
      <c r="D995" s="15"/>
      <c r="E995" s="13"/>
      <c r="F995" s="12" t="s">
        <v>247</v>
      </c>
      <c r="G995" s="13"/>
      <c r="H995" s="12" t="s">
        <v>1586</v>
      </c>
      <c r="I995" s="15"/>
      <c r="J995" s="13"/>
      <c r="K995" s="16">
        <v>9200</v>
      </c>
      <c r="L995" s="15"/>
      <c r="M995" s="13"/>
      <c r="N995" s="16">
        <v>27</v>
      </c>
      <c r="O995" s="15"/>
      <c r="P995" s="15"/>
      <c r="Q995" s="13"/>
      <c r="R995" s="16">
        <v>9173</v>
      </c>
      <c r="S995" s="15"/>
      <c r="T995" s="13"/>
    </row>
    <row r="996" spans="3:20" ht="12.75" customHeight="1">
      <c r="C996" s="35" t="s">
        <v>297</v>
      </c>
      <c r="D996" s="15"/>
      <c r="E996" s="13"/>
      <c r="F996" s="12" t="s">
        <v>247</v>
      </c>
      <c r="G996" s="13"/>
      <c r="H996" s="12" t="s">
        <v>1587</v>
      </c>
      <c r="I996" s="15"/>
      <c r="J996" s="13"/>
      <c r="K996" s="16">
        <v>9200</v>
      </c>
      <c r="L996" s="15"/>
      <c r="M996" s="13"/>
      <c r="N996" s="16">
        <v>27</v>
      </c>
      <c r="O996" s="15"/>
      <c r="P996" s="15"/>
      <c r="Q996" s="13"/>
      <c r="R996" s="16">
        <v>9173</v>
      </c>
      <c r="S996" s="15"/>
      <c r="T996" s="13"/>
    </row>
    <row r="997" spans="3:20" ht="12.75" customHeight="1">
      <c r="C997" s="35" t="s">
        <v>299</v>
      </c>
      <c r="D997" s="15"/>
      <c r="E997" s="13"/>
      <c r="F997" s="12" t="s">
        <v>247</v>
      </c>
      <c r="G997" s="13"/>
      <c r="H997" s="12" t="s">
        <v>1588</v>
      </c>
      <c r="I997" s="15"/>
      <c r="J997" s="13"/>
      <c r="K997" s="16">
        <v>9200</v>
      </c>
      <c r="L997" s="15"/>
      <c r="M997" s="13"/>
      <c r="N997" s="16">
        <v>27</v>
      </c>
      <c r="O997" s="15"/>
      <c r="P997" s="15"/>
      <c r="Q997" s="13"/>
      <c r="R997" s="16">
        <v>9173</v>
      </c>
      <c r="S997" s="15"/>
      <c r="T997" s="13"/>
    </row>
    <row r="998" spans="3:20" ht="12.6" customHeight="1">
      <c r="C998" s="37" t="s">
        <v>683</v>
      </c>
      <c r="D998" s="15"/>
      <c r="E998" s="13"/>
      <c r="F998" s="12" t="s">
        <v>247</v>
      </c>
      <c r="G998" s="13"/>
      <c r="H998" s="12" t="s">
        <v>1589</v>
      </c>
      <c r="I998" s="15"/>
      <c r="J998" s="13"/>
      <c r="K998" s="38">
        <v>110100</v>
      </c>
      <c r="L998" s="15"/>
      <c r="M998" s="13"/>
      <c r="N998" s="38">
        <v>1800</v>
      </c>
      <c r="O998" s="15"/>
      <c r="P998" s="15"/>
      <c r="Q998" s="13"/>
      <c r="R998" s="36" t="s">
        <v>1590</v>
      </c>
      <c r="S998" s="15"/>
      <c r="T998" s="13"/>
    </row>
    <row r="999" spans="3:20" ht="15" customHeight="1">
      <c r="C999" s="37" t="s">
        <v>1024</v>
      </c>
      <c r="D999" s="15"/>
      <c r="E999" s="13"/>
      <c r="F999" s="12" t="s">
        <v>247</v>
      </c>
      <c r="G999" s="13"/>
      <c r="H999" s="12" t="s">
        <v>1591</v>
      </c>
      <c r="I999" s="15"/>
      <c r="J999" s="13"/>
      <c r="K999" s="38">
        <v>110100</v>
      </c>
      <c r="L999" s="15"/>
      <c r="M999" s="13"/>
      <c r="N999" s="39">
        <v>1800</v>
      </c>
      <c r="O999" s="15"/>
      <c r="P999" s="15"/>
      <c r="Q999" s="13"/>
      <c r="R999" s="36" t="s">
        <v>1590</v>
      </c>
      <c r="S999" s="15"/>
      <c r="T999" s="13"/>
    </row>
    <row r="1000" spans="3:20" ht="12.4" customHeight="1">
      <c r="C1000" s="35" t="s">
        <v>1026</v>
      </c>
      <c r="D1000" s="15"/>
      <c r="E1000" s="13"/>
      <c r="F1000" s="12" t="s">
        <v>247</v>
      </c>
      <c r="G1000" s="13"/>
      <c r="H1000" s="12" t="s">
        <v>1592</v>
      </c>
      <c r="I1000" s="15"/>
      <c r="J1000" s="13"/>
      <c r="K1000" s="16">
        <v>110100</v>
      </c>
      <c r="L1000" s="15"/>
      <c r="M1000" s="13"/>
      <c r="N1000" s="16">
        <v>1800</v>
      </c>
      <c r="O1000" s="15"/>
      <c r="P1000" s="15"/>
      <c r="Q1000" s="13"/>
      <c r="R1000" s="14" t="s">
        <v>1590</v>
      </c>
      <c r="S1000" s="15"/>
      <c r="T1000" s="13"/>
    </row>
    <row r="1001" spans="3:20" ht="12.75" customHeight="1">
      <c r="C1001" s="35" t="s">
        <v>267</v>
      </c>
      <c r="D1001" s="15"/>
      <c r="E1001" s="13"/>
      <c r="F1001" s="12" t="s">
        <v>247</v>
      </c>
      <c r="G1001" s="13"/>
      <c r="H1001" s="12" t="s">
        <v>1593</v>
      </c>
      <c r="I1001" s="15"/>
      <c r="J1001" s="13"/>
      <c r="K1001" s="16">
        <v>110100</v>
      </c>
      <c r="L1001" s="15"/>
      <c r="M1001" s="13"/>
      <c r="N1001" s="16">
        <v>1800</v>
      </c>
      <c r="O1001" s="15"/>
      <c r="P1001" s="15"/>
      <c r="Q1001" s="13"/>
      <c r="R1001" s="16">
        <v>108300</v>
      </c>
      <c r="S1001" s="15"/>
      <c r="T1001" s="13"/>
    </row>
    <row r="1002" spans="3:20" ht="12.75" customHeight="1">
      <c r="C1002" s="35" t="s">
        <v>1029</v>
      </c>
      <c r="D1002" s="15"/>
      <c r="E1002" s="13"/>
      <c r="F1002" s="12" t="s">
        <v>247</v>
      </c>
      <c r="G1002" s="13"/>
      <c r="H1002" s="12" t="s">
        <v>1594</v>
      </c>
      <c r="I1002" s="15"/>
      <c r="J1002" s="13"/>
      <c r="K1002" s="16">
        <v>110100</v>
      </c>
      <c r="L1002" s="15"/>
      <c r="M1002" s="13"/>
      <c r="N1002" s="16">
        <v>1800</v>
      </c>
      <c r="O1002" s="15"/>
      <c r="P1002" s="15"/>
      <c r="Q1002" s="13"/>
      <c r="R1002" s="16">
        <v>108300</v>
      </c>
      <c r="S1002" s="15"/>
      <c r="T1002" s="13"/>
    </row>
    <row r="1003" spans="3:20" ht="12.75" customHeight="1">
      <c r="C1003" s="35" t="s">
        <v>1031</v>
      </c>
      <c r="D1003" s="15"/>
      <c r="E1003" s="13"/>
      <c r="F1003" s="12" t="s">
        <v>247</v>
      </c>
      <c r="G1003" s="13"/>
      <c r="H1003" s="12" t="s">
        <v>1595</v>
      </c>
      <c r="I1003" s="15"/>
      <c r="J1003" s="13"/>
      <c r="K1003" s="16">
        <v>110100</v>
      </c>
      <c r="L1003" s="15"/>
      <c r="M1003" s="13"/>
      <c r="N1003" s="16">
        <v>1800</v>
      </c>
      <c r="O1003" s="15"/>
      <c r="P1003" s="15"/>
      <c r="Q1003" s="13"/>
      <c r="R1003" s="16">
        <v>108300</v>
      </c>
      <c r="S1003" s="15"/>
      <c r="T1003" s="13"/>
    </row>
    <row r="1004" spans="3:20" ht="11.85" customHeight="1">
      <c r="C1004" s="35" t="s">
        <v>1596</v>
      </c>
      <c r="D1004" s="15"/>
      <c r="E1004" s="13"/>
      <c r="F1004" s="12" t="s">
        <v>247</v>
      </c>
      <c r="G1004" s="13"/>
      <c r="H1004" s="12" t="s">
        <v>1597</v>
      </c>
      <c r="I1004" s="15"/>
      <c r="J1004" s="13"/>
      <c r="K1004" s="16">
        <v>13100</v>
      </c>
      <c r="L1004" s="15"/>
      <c r="M1004" s="13"/>
      <c r="N1004" s="16">
        <v>7446.76</v>
      </c>
      <c r="O1004" s="15"/>
      <c r="P1004" s="15"/>
      <c r="Q1004" s="13"/>
      <c r="R1004" s="14" t="s">
        <v>1598</v>
      </c>
      <c r="S1004" s="15"/>
      <c r="T1004" s="13"/>
    </row>
    <row r="1005" spans="3:20" ht="12.6" customHeight="1">
      <c r="C1005" s="37" t="s">
        <v>301</v>
      </c>
      <c r="D1005" s="15"/>
      <c r="E1005" s="13"/>
      <c r="F1005" s="12" t="s">
        <v>247</v>
      </c>
      <c r="G1005" s="13"/>
      <c r="H1005" s="12" t="s">
        <v>1599</v>
      </c>
      <c r="I1005" s="15"/>
      <c r="J1005" s="13"/>
      <c r="K1005" s="38">
        <v>2700</v>
      </c>
      <c r="L1005" s="15"/>
      <c r="M1005" s="13"/>
      <c r="N1005" s="38">
        <v>204.65</v>
      </c>
      <c r="O1005" s="15"/>
      <c r="P1005" s="15"/>
      <c r="Q1005" s="13"/>
      <c r="R1005" s="36" t="s">
        <v>1600</v>
      </c>
      <c r="S1005" s="15"/>
      <c r="T1005" s="13"/>
    </row>
    <row r="1006" spans="3:20" ht="15" customHeight="1">
      <c r="C1006" s="37" t="s">
        <v>304</v>
      </c>
      <c r="D1006" s="15"/>
      <c r="E1006" s="13"/>
      <c r="F1006" s="12" t="s">
        <v>247</v>
      </c>
      <c r="G1006" s="13"/>
      <c r="H1006" s="12" t="s">
        <v>1601</v>
      </c>
      <c r="I1006" s="15"/>
      <c r="J1006" s="13"/>
      <c r="K1006" s="38">
        <v>2700</v>
      </c>
      <c r="L1006" s="15"/>
      <c r="M1006" s="13"/>
      <c r="N1006" s="39">
        <v>204.65</v>
      </c>
      <c r="O1006" s="15"/>
      <c r="P1006" s="15"/>
      <c r="Q1006" s="13"/>
      <c r="R1006" s="36" t="s">
        <v>1600</v>
      </c>
      <c r="S1006" s="15"/>
      <c r="T1006" s="13"/>
    </row>
    <row r="1007" spans="3:20" ht="12.4" customHeight="1">
      <c r="C1007" s="35" t="s">
        <v>312</v>
      </c>
      <c r="D1007" s="15"/>
      <c r="E1007" s="13"/>
      <c r="F1007" s="12" t="s">
        <v>247</v>
      </c>
      <c r="G1007" s="13"/>
      <c r="H1007" s="12" t="s">
        <v>1602</v>
      </c>
      <c r="I1007" s="15"/>
      <c r="J1007" s="13"/>
      <c r="K1007" s="16">
        <v>2700</v>
      </c>
      <c r="L1007" s="15"/>
      <c r="M1007" s="13"/>
      <c r="N1007" s="16">
        <v>204.65</v>
      </c>
      <c r="O1007" s="15"/>
      <c r="P1007" s="15"/>
      <c r="Q1007" s="13"/>
      <c r="R1007" s="14" t="s">
        <v>1600</v>
      </c>
      <c r="S1007" s="15"/>
      <c r="T1007" s="13"/>
    </row>
    <row r="1008" spans="3:20" ht="12.75" customHeight="1">
      <c r="C1008" s="35" t="s">
        <v>267</v>
      </c>
      <c r="D1008" s="15"/>
      <c r="E1008" s="13"/>
      <c r="F1008" s="12" t="s">
        <v>247</v>
      </c>
      <c r="G1008" s="13"/>
      <c r="H1008" s="12" t="s">
        <v>1603</v>
      </c>
      <c r="I1008" s="15"/>
      <c r="J1008" s="13"/>
      <c r="K1008" s="16">
        <v>2200</v>
      </c>
      <c r="L1008" s="15"/>
      <c r="M1008" s="13"/>
      <c r="N1008" s="16">
        <v>204.65</v>
      </c>
      <c r="O1008" s="15"/>
      <c r="P1008" s="15"/>
      <c r="Q1008" s="13"/>
      <c r="R1008" s="16">
        <v>1995.35</v>
      </c>
      <c r="S1008" s="15"/>
      <c r="T1008" s="13"/>
    </row>
    <row r="1009" spans="3:20" ht="12.75" customHeight="1">
      <c r="C1009" s="35" t="s">
        <v>297</v>
      </c>
      <c r="D1009" s="15"/>
      <c r="E1009" s="13"/>
      <c r="F1009" s="12" t="s">
        <v>247</v>
      </c>
      <c r="G1009" s="13"/>
      <c r="H1009" s="12" t="s">
        <v>1604</v>
      </c>
      <c r="I1009" s="15"/>
      <c r="J1009" s="13"/>
      <c r="K1009" s="16">
        <v>2200</v>
      </c>
      <c r="L1009" s="15"/>
      <c r="M1009" s="13"/>
      <c r="N1009" s="16">
        <v>204.65</v>
      </c>
      <c r="O1009" s="15"/>
      <c r="P1009" s="15"/>
      <c r="Q1009" s="13"/>
      <c r="R1009" s="16">
        <v>1995.35</v>
      </c>
      <c r="S1009" s="15"/>
      <c r="T1009" s="13"/>
    </row>
    <row r="1010" spans="3:20" ht="12.75" customHeight="1">
      <c r="C1010" s="35" t="s">
        <v>299</v>
      </c>
      <c r="D1010" s="15"/>
      <c r="E1010" s="13"/>
      <c r="F1010" s="12" t="s">
        <v>247</v>
      </c>
      <c r="G1010" s="13"/>
      <c r="H1010" s="12" t="s">
        <v>1605</v>
      </c>
      <c r="I1010" s="15"/>
      <c r="J1010" s="13"/>
      <c r="K1010" s="16">
        <v>2200</v>
      </c>
      <c r="L1010" s="15"/>
      <c r="M1010" s="13"/>
      <c r="N1010" s="16">
        <v>204.65</v>
      </c>
      <c r="O1010" s="15"/>
      <c r="P1010" s="15"/>
      <c r="Q1010" s="13"/>
      <c r="R1010" s="16">
        <v>1995.35</v>
      </c>
      <c r="S1010" s="15"/>
      <c r="T1010" s="13"/>
    </row>
    <row r="1011" spans="3:20" ht="12.75" customHeight="1">
      <c r="C1011" s="35" t="s">
        <v>317</v>
      </c>
      <c r="D1011" s="15"/>
      <c r="E1011" s="13"/>
      <c r="F1011" s="12" t="s">
        <v>247</v>
      </c>
      <c r="G1011" s="13"/>
      <c r="H1011" s="12" t="s">
        <v>1606</v>
      </c>
      <c r="I1011" s="15"/>
      <c r="J1011" s="13"/>
      <c r="K1011" s="16">
        <v>500</v>
      </c>
      <c r="L1011" s="15"/>
      <c r="M1011" s="13"/>
      <c r="N1011" s="14" t="s">
        <v>59</v>
      </c>
      <c r="O1011" s="15"/>
      <c r="P1011" s="15"/>
      <c r="Q1011" s="13"/>
      <c r="R1011" s="16">
        <v>500</v>
      </c>
      <c r="S1011" s="15"/>
      <c r="T1011" s="13"/>
    </row>
    <row r="1012" spans="3:20" ht="12.75" customHeight="1">
      <c r="C1012" s="35" t="s">
        <v>321</v>
      </c>
      <c r="D1012" s="15"/>
      <c r="E1012" s="13"/>
      <c r="F1012" s="12" t="s">
        <v>247</v>
      </c>
      <c r="G1012" s="13"/>
      <c r="H1012" s="12" t="s">
        <v>1607</v>
      </c>
      <c r="I1012" s="15"/>
      <c r="J1012" s="13"/>
      <c r="K1012" s="16">
        <v>500</v>
      </c>
      <c r="L1012" s="15"/>
      <c r="M1012" s="13"/>
      <c r="N1012" s="14" t="s">
        <v>59</v>
      </c>
      <c r="O1012" s="15"/>
      <c r="P1012" s="15"/>
      <c r="Q1012" s="13"/>
      <c r="R1012" s="16">
        <v>500</v>
      </c>
      <c r="S1012" s="15"/>
      <c r="T1012" s="13"/>
    </row>
    <row r="1013" spans="3:20" ht="12.6" customHeight="1">
      <c r="C1013" s="37" t="s">
        <v>683</v>
      </c>
      <c r="D1013" s="15"/>
      <c r="E1013" s="13"/>
      <c r="F1013" s="12" t="s">
        <v>247</v>
      </c>
      <c r="G1013" s="13"/>
      <c r="H1013" s="12" t="s">
        <v>1608</v>
      </c>
      <c r="I1013" s="15"/>
      <c r="J1013" s="13"/>
      <c r="K1013" s="38">
        <v>10400</v>
      </c>
      <c r="L1013" s="15"/>
      <c r="M1013" s="13"/>
      <c r="N1013" s="38">
        <v>7242.11</v>
      </c>
      <c r="O1013" s="15"/>
      <c r="P1013" s="15"/>
      <c r="Q1013" s="13"/>
      <c r="R1013" s="36" t="s">
        <v>1609</v>
      </c>
      <c r="S1013" s="15"/>
      <c r="T1013" s="13"/>
    </row>
    <row r="1014" spans="3:20" ht="15" customHeight="1">
      <c r="C1014" s="37" t="s">
        <v>1024</v>
      </c>
      <c r="D1014" s="15"/>
      <c r="E1014" s="13"/>
      <c r="F1014" s="12" t="s">
        <v>247</v>
      </c>
      <c r="G1014" s="13"/>
      <c r="H1014" s="12" t="s">
        <v>1610</v>
      </c>
      <c r="I1014" s="15"/>
      <c r="J1014" s="13"/>
      <c r="K1014" s="38">
        <v>10400</v>
      </c>
      <c r="L1014" s="15"/>
      <c r="M1014" s="13"/>
      <c r="N1014" s="39">
        <v>7242.11</v>
      </c>
      <c r="O1014" s="15"/>
      <c r="P1014" s="15"/>
      <c r="Q1014" s="13"/>
      <c r="R1014" s="36" t="s">
        <v>1609</v>
      </c>
      <c r="S1014" s="15"/>
      <c r="T1014" s="13"/>
    </row>
    <row r="1015" spans="3:20" ht="12.6" customHeight="1">
      <c r="C1015" s="35" t="s">
        <v>1026</v>
      </c>
      <c r="D1015" s="15"/>
      <c r="E1015" s="13"/>
      <c r="F1015" s="12" t="s">
        <v>247</v>
      </c>
      <c r="G1015" s="13"/>
      <c r="H1015" s="12" t="s">
        <v>1611</v>
      </c>
      <c r="I1015" s="15"/>
      <c r="J1015" s="13"/>
      <c r="K1015" s="16">
        <v>10400</v>
      </c>
      <c r="L1015" s="15"/>
      <c r="M1015" s="13"/>
      <c r="N1015" s="16">
        <v>7242.11</v>
      </c>
      <c r="O1015" s="15"/>
      <c r="P1015" s="15"/>
      <c r="Q1015" s="13"/>
      <c r="R1015" s="14" t="s">
        <v>1609</v>
      </c>
      <c r="S1015" s="15"/>
      <c r="T1015" s="13"/>
    </row>
    <row r="1016" spans="3:20" ht="12.75" customHeight="1">
      <c r="C1016" s="35" t="s">
        <v>267</v>
      </c>
      <c r="D1016" s="15"/>
      <c r="E1016" s="13"/>
      <c r="F1016" s="12" t="s">
        <v>247</v>
      </c>
      <c r="G1016" s="13"/>
      <c r="H1016" s="12" t="s">
        <v>1612</v>
      </c>
      <c r="I1016" s="15"/>
      <c r="J1016" s="13"/>
      <c r="K1016" s="16">
        <v>10400</v>
      </c>
      <c r="L1016" s="15"/>
      <c r="M1016" s="13"/>
      <c r="N1016" s="16">
        <v>7242.11</v>
      </c>
      <c r="O1016" s="15"/>
      <c r="P1016" s="15"/>
      <c r="Q1016" s="13"/>
      <c r="R1016" s="16">
        <v>3157.89</v>
      </c>
      <c r="S1016" s="15"/>
      <c r="T1016" s="13"/>
    </row>
    <row r="1017" spans="3:20" ht="12.75" customHeight="1">
      <c r="C1017" s="35" t="s">
        <v>1029</v>
      </c>
      <c r="D1017" s="15"/>
      <c r="E1017" s="13"/>
      <c r="F1017" s="12" t="s">
        <v>247</v>
      </c>
      <c r="G1017" s="13"/>
      <c r="H1017" s="12" t="s">
        <v>1613</v>
      </c>
      <c r="I1017" s="15"/>
      <c r="J1017" s="13"/>
      <c r="K1017" s="16">
        <v>10400</v>
      </c>
      <c r="L1017" s="15"/>
      <c r="M1017" s="13"/>
      <c r="N1017" s="16">
        <v>7242.11</v>
      </c>
      <c r="O1017" s="15"/>
      <c r="P1017" s="15"/>
      <c r="Q1017" s="13"/>
      <c r="R1017" s="16">
        <v>3157.89</v>
      </c>
      <c r="S1017" s="15"/>
      <c r="T1017" s="13"/>
    </row>
    <row r="1018" spans="3:20" ht="12.75" customHeight="1">
      <c r="C1018" s="35" t="s">
        <v>1031</v>
      </c>
      <c r="D1018" s="15"/>
      <c r="E1018" s="13"/>
      <c r="F1018" s="12" t="s">
        <v>247</v>
      </c>
      <c r="G1018" s="13"/>
      <c r="H1018" s="12" t="s">
        <v>1614</v>
      </c>
      <c r="I1018" s="15"/>
      <c r="J1018" s="13"/>
      <c r="K1018" s="16">
        <v>10400</v>
      </c>
      <c r="L1018" s="15"/>
      <c r="M1018" s="13"/>
      <c r="N1018" s="16">
        <v>7242.11</v>
      </c>
      <c r="O1018" s="15"/>
      <c r="P1018" s="15"/>
      <c r="Q1018" s="13"/>
      <c r="R1018" s="16">
        <v>3157.89</v>
      </c>
      <c r="S1018" s="15"/>
      <c r="T1018" s="13"/>
    </row>
    <row r="1019" spans="3:20" ht="11.85" customHeight="1">
      <c r="C1019" s="35" t="s">
        <v>1615</v>
      </c>
      <c r="D1019" s="15"/>
      <c r="E1019" s="13"/>
      <c r="F1019" s="12" t="s">
        <v>247</v>
      </c>
      <c r="G1019" s="13"/>
      <c r="H1019" s="12" t="s">
        <v>1616</v>
      </c>
      <c r="I1019" s="15"/>
      <c r="J1019" s="13"/>
      <c r="K1019" s="16">
        <v>1960300</v>
      </c>
      <c r="L1019" s="15"/>
      <c r="M1019" s="13"/>
      <c r="N1019" s="16">
        <v>311707.26</v>
      </c>
      <c r="O1019" s="15"/>
      <c r="P1019" s="15"/>
      <c r="Q1019" s="13"/>
      <c r="R1019" s="14" t="s">
        <v>1617</v>
      </c>
      <c r="S1019" s="15"/>
      <c r="T1019" s="13"/>
    </row>
    <row r="1020" spans="3:20" ht="12.6" customHeight="1">
      <c r="C1020" s="37" t="s">
        <v>301</v>
      </c>
      <c r="D1020" s="15"/>
      <c r="E1020" s="13"/>
      <c r="F1020" s="12" t="s">
        <v>247</v>
      </c>
      <c r="G1020" s="13"/>
      <c r="H1020" s="12" t="s">
        <v>1618</v>
      </c>
      <c r="I1020" s="15"/>
      <c r="J1020" s="13"/>
      <c r="K1020" s="38">
        <v>30300</v>
      </c>
      <c r="L1020" s="15"/>
      <c r="M1020" s="13"/>
      <c r="N1020" s="38">
        <v>4647.26</v>
      </c>
      <c r="O1020" s="15"/>
      <c r="P1020" s="15"/>
      <c r="Q1020" s="13"/>
      <c r="R1020" s="36" t="s">
        <v>1619</v>
      </c>
      <c r="S1020" s="15"/>
      <c r="T1020" s="13"/>
    </row>
    <row r="1021" spans="3:20" ht="15" customHeight="1">
      <c r="C1021" s="37" t="s">
        <v>304</v>
      </c>
      <c r="D1021" s="15"/>
      <c r="E1021" s="13"/>
      <c r="F1021" s="12" t="s">
        <v>247</v>
      </c>
      <c r="G1021" s="13"/>
      <c r="H1021" s="12" t="s">
        <v>1620</v>
      </c>
      <c r="I1021" s="15"/>
      <c r="J1021" s="13"/>
      <c r="K1021" s="38">
        <v>30300</v>
      </c>
      <c r="L1021" s="15"/>
      <c r="M1021" s="13"/>
      <c r="N1021" s="39">
        <v>4647.26</v>
      </c>
      <c r="O1021" s="15"/>
      <c r="P1021" s="15"/>
      <c r="Q1021" s="13"/>
      <c r="R1021" s="36" t="s">
        <v>1619</v>
      </c>
      <c r="S1021" s="15"/>
      <c r="T1021" s="13"/>
    </row>
    <row r="1022" spans="3:20" ht="12.6" customHeight="1">
      <c r="C1022" s="35" t="s">
        <v>312</v>
      </c>
      <c r="D1022" s="15"/>
      <c r="E1022" s="13"/>
      <c r="F1022" s="12" t="s">
        <v>247</v>
      </c>
      <c r="G1022" s="13"/>
      <c r="H1022" s="12" t="s">
        <v>1621</v>
      </c>
      <c r="I1022" s="15"/>
      <c r="J1022" s="13"/>
      <c r="K1022" s="16">
        <v>30300</v>
      </c>
      <c r="L1022" s="15"/>
      <c r="M1022" s="13"/>
      <c r="N1022" s="16">
        <v>4647.26</v>
      </c>
      <c r="O1022" s="15"/>
      <c r="P1022" s="15"/>
      <c r="Q1022" s="13"/>
      <c r="R1022" s="14" t="s">
        <v>1619</v>
      </c>
      <c r="S1022" s="15"/>
      <c r="T1022" s="13"/>
    </row>
    <row r="1023" spans="3:20" ht="12.75" customHeight="1">
      <c r="C1023" s="35" t="s">
        <v>267</v>
      </c>
      <c r="D1023" s="15"/>
      <c r="E1023" s="13"/>
      <c r="F1023" s="12" t="s">
        <v>247</v>
      </c>
      <c r="G1023" s="13"/>
      <c r="H1023" s="12" t="s">
        <v>1622</v>
      </c>
      <c r="I1023" s="15"/>
      <c r="J1023" s="13"/>
      <c r="K1023" s="16">
        <v>30300</v>
      </c>
      <c r="L1023" s="15"/>
      <c r="M1023" s="13"/>
      <c r="N1023" s="16">
        <v>4647.26</v>
      </c>
      <c r="O1023" s="15"/>
      <c r="P1023" s="15"/>
      <c r="Q1023" s="13"/>
      <c r="R1023" s="16">
        <v>25652.74</v>
      </c>
      <c r="S1023" s="15"/>
      <c r="T1023" s="13"/>
    </row>
    <row r="1024" spans="3:20" ht="12.75" customHeight="1">
      <c r="C1024" s="35" t="s">
        <v>297</v>
      </c>
      <c r="D1024" s="15"/>
      <c r="E1024" s="13"/>
      <c r="F1024" s="12" t="s">
        <v>247</v>
      </c>
      <c r="G1024" s="13"/>
      <c r="H1024" s="12" t="s">
        <v>1623</v>
      </c>
      <c r="I1024" s="15"/>
      <c r="J1024" s="13"/>
      <c r="K1024" s="16">
        <v>30300</v>
      </c>
      <c r="L1024" s="15"/>
      <c r="M1024" s="13"/>
      <c r="N1024" s="16">
        <v>4647.26</v>
      </c>
      <c r="O1024" s="15"/>
      <c r="P1024" s="15"/>
      <c r="Q1024" s="13"/>
      <c r="R1024" s="16">
        <v>25652.74</v>
      </c>
      <c r="S1024" s="15"/>
      <c r="T1024" s="13"/>
    </row>
    <row r="1025" spans="3:20" ht="12.75" customHeight="1">
      <c r="C1025" s="35" t="s">
        <v>350</v>
      </c>
      <c r="D1025" s="15"/>
      <c r="E1025" s="13"/>
      <c r="F1025" s="12" t="s">
        <v>247</v>
      </c>
      <c r="G1025" s="13"/>
      <c r="H1025" s="12" t="s">
        <v>1624</v>
      </c>
      <c r="I1025" s="15"/>
      <c r="J1025" s="13"/>
      <c r="K1025" s="16">
        <v>1800</v>
      </c>
      <c r="L1025" s="15"/>
      <c r="M1025" s="13"/>
      <c r="N1025" s="16">
        <v>271.16000000000003</v>
      </c>
      <c r="O1025" s="15"/>
      <c r="P1025" s="15"/>
      <c r="Q1025" s="13"/>
      <c r="R1025" s="16">
        <v>1528.84</v>
      </c>
      <c r="S1025" s="15"/>
      <c r="T1025" s="13"/>
    </row>
    <row r="1026" spans="3:20" ht="12.75" customHeight="1">
      <c r="C1026" s="35" t="s">
        <v>299</v>
      </c>
      <c r="D1026" s="15"/>
      <c r="E1026" s="13"/>
      <c r="F1026" s="12" t="s">
        <v>247</v>
      </c>
      <c r="G1026" s="13"/>
      <c r="H1026" s="12" t="s">
        <v>1625</v>
      </c>
      <c r="I1026" s="15"/>
      <c r="J1026" s="13"/>
      <c r="K1026" s="16">
        <v>28500</v>
      </c>
      <c r="L1026" s="15"/>
      <c r="M1026" s="13"/>
      <c r="N1026" s="16">
        <v>4376.1000000000004</v>
      </c>
      <c r="O1026" s="15"/>
      <c r="P1026" s="15"/>
      <c r="Q1026" s="13"/>
      <c r="R1026" s="16">
        <v>24123.9</v>
      </c>
      <c r="S1026" s="15"/>
      <c r="T1026" s="13"/>
    </row>
    <row r="1027" spans="3:20" ht="12.6" customHeight="1">
      <c r="C1027" s="37" t="s">
        <v>683</v>
      </c>
      <c r="D1027" s="15"/>
      <c r="E1027" s="13"/>
      <c r="F1027" s="12" t="s">
        <v>247</v>
      </c>
      <c r="G1027" s="13"/>
      <c r="H1027" s="12" t="s">
        <v>1626</v>
      </c>
      <c r="I1027" s="15"/>
      <c r="J1027" s="13"/>
      <c r="K1027" s="38">
        <v>1930000</v>
      </c>
      <c r="L1027" s="15"/>
      <c r="M1027" s="13"/>
      <c r="N1027" s="38">
        <v>307060</v>
      </c>
      <c r="O1027" s="15"/>
      <c r="P1027" s="15"/>
      <c r="Q1027" s="13"/>
      <c r="R1027" s="36" t="s">
        <v>1627</v>
      </c>
      <c r="S1027" s="15"/>
      <c r="T1027" s="13"/>
    </row>
    <row r="1028" spans="3:20" ht="15" customHeight="1">
      <c r="C1028" s="37" t="s">
        <v>1024</v>
      </c>
      <c r="D1028" s="15"/>
      <c r="E1028" s="13"/>
      <c r="F1028" s="12" t="s">
        <v>247</v>
      </c>
      <c r="G1028" s="13"/>
      <c r="H1028" s="12" t="s">
        <v>1628</v>
      </c>
      <c r="I1028" s="15"/>
      <c r="J1028" s="13"/>
      <c r="K1028" s="38">
        <v>1930000</v>
      </c>
      <c r="L1028" s="15"/>
      <c r="M1028" s="13"/>
      <c r="N1028" s="39">
        <v>307060</v>
      </c>
      <c r="O1028" s="15"/>
      <c r="P1028" s="15"/>
      <c r="Q1028" s="13"/>
      <c r="R1028" s="36" t="s">
        <v>1627</v>
      </c>
      <c r="S1028" s="15"/>
      <c r="T1028" s="13"/>
    </row>
    <row r="1029" spans="3:20" ht="12.4" customHeight="1">
      <c r="C1029" s="35" t="s">
        <v>1026</v>
      </c>
      <c r="D1029" s="15"/>
      <c r="E1029" s="13"/>
      <c r="F1029" s="12" t="s">
        <v>247</v>
      </c>
      <c r="G1029" s="13"/>
      <c r="H1029" s="12" t="s">
        <v>1629</v>
      </c>
      <c r="I1029" s="15"/>
      <c r="J1029" s="13"/>
      <c r="K1029" s="16">
        <v>1930000</v>
      </c>
      <c r="L1029" s="15"/>
      <c r="M1029" s="13"/>
      <c r="N1029" s="16">
        <v>307060</v>
      </c>
      <c r="O1029" s="15"/>
      <c r="P1029" s="15"/>
      <c r="Q1029" s="13"/>
      <c r="R1029" s="14" t="s">
        <v>1627</v>
      </c>
      <c r="S1029" s="15"/>
      <c r="T1029" s="13"/>
    </row>
    <row r="1030" spans="3:20" ht="12.75" customHeight="1">
      <c r="C1030" s="35" t="s">
        <v>267</v>
      </c>
      <c r="D1030" s="15"/>
      <c r="E1030" s="13"/>
      <c r="F1030" s="12" t="s">
        <v>247</v>
      </c>
      <c r="G1030" s="13"/>
      <c r="H1030" s="12" t="s">
        <v>1630</v>
      </c>
      <c r="I1030" s="15"/>
      <c r="J1030" s="13"/>
      <c r="K1030" s="16">
        <v>1930000</v>
      </c>
      <c r="L1030" s="15"/>
      <c r="M1030" s="13"/>
      <c r="N1030" s="16">
        <v>307060</v>
      </c>
      <c r="O1030" s="15"/>
      <c r="P1030" s="15"/>
      <c r="Q1030" s="13"/>
      <c r="R1030" s="16">
        <v>1622940</v>
      </c>
      <c r="S1030" s="15"/>
      <c r="T1030" s="13"/>
    </row>
    <row r="1031" spans="3:20" ht="12.75" customHeight="1">
      <c r="C1031" s="35" t="s">
        <v>1029</v>
      </c>
      <c r="D1031" s="15"/>
      <c r="E1031" s="13"/>
      <c r="F1031" s="12" t="s">
        <v>247</v>
      </c>
      <c r="G1031" s="13"/>
      <c r="H1031" s="12" t="s">
        <v>1631</v>
      </c>
      <c r="I1031" s="15"/>
      <c r="J1031" s="13"/>
      <c r="K1031" s="16">
        <v>1930000</v>
      </c>
      <c r="L1031" s="15"/>
      <c r="M1031" s="13"/>
      <c r="N1031" s="16">
        <v>307060</v>
      </c>
      <c r="O1031" s="15"/>
      <c r="P1031" s="15"/>
      <c r="Q1031" s="13"/>
      <c r="R1031" s="16">
        <v>1622940</v>
      </c>
      <c r="S1031" s="15"/>
      <c r="T1031" s="13"/>
    </row>
    <row r="1032" spans="3:20" ht="12.75" customHeight="1">
      <c r="C1032" s="35" t="s">
        <v>1031</v>
      </c>
      <c r="D1032" s="15"/>
      <c r="E1032" s="13"/>
      <c r="F1032" s="12" t="s">
        <v>247</v>
      </c>
      <c r="G1032" s="13"/>
      <c r="H1032" s="12" t="s">
        <v>1632</v>
      </c>
      <c r="I1032" s="15"/>
      <c r="J1032" s="13"/>
      <c r="K1032" s="16">
        <v>1930000</v>
      </c>
      <c r="L1032" s="15"/>
      <c r="M1032" s="13"/>
      <c r="N1032" s="16">
        <v>307060</v>
      </c>
      <c r="O1032" s="15"/>
      <c r="P1032" s="15"/>
      <c r="Q1032" s="13"/>
      <c r="R1032" s="16">
        <v>1622940</v>
      </c>
      <c r="S1032" s="15"/>
      <c r="T1032" s="13"/>
    </row>
    <row r="1033" spans="3:20" ht="11.85" customHeight="1">
      <c r="C1033" s="35" t="s">
        <v>1633</v>
      </c>
      <c r="D1033" s="15"/>
      <c r="E1033" s="13"/>
      <c r="F1033" s="12" t="s">
        <v>247</v>
      </c>
      <c r="G1033" s="13"/>
      <c r="H1033" s="12" t="s">
        <v>1634</v>
      </c>
      <c r="I1033" s="15"/>
      <c r="J1033" s="13"/>
      <c r="K1033" s="16">
        <v>11200</v>
      </c>
      <c r="L1033" s="15"/>
      <c r="M1033" s="13"/>
      <c r="N1033" s="16">
        <v>2324.4499999999998</v>
      </c>
      <c r="O1033" s="15"/>
      <c r="P1033" s="15"/>
      <c r="Q1033" s="13"/>
      <c r="R1033" s="14" t="s">
        <v>1635</v>
      </c>
      <c r="S1033" s="15"/>
      <c r="T1033" s="13"/>
    </row>
    <row r="1034" spans="3:20" ht="12.6" customHeight="1">
      <c r="C1034" s="37" t="s">
        <v>301</v>
      </c>
      <c r="D1034" s="15"/>
      <c r="E1034" s="13"/>
      <c r="F1034" s="12" t="s">
        <v>247</v>
      </c>
      <c r="G1034" s="13"/>
      <c r="H1034" s="12" t="s">
        <v>1636</v>
      </c>
      <c r="I1034" s="15"/>
      <c r="J1034" s="13"/>
      <c r="K1034" s="38">
        <v>200</v>
      </c>
      <c r="L1034" s="15"/>
      <c r="M1034" s="13"/>
      <c r="N1034" s="38">
        <v>62.65</v>
      </c>
      <c r="O1034" s="15"/>
      <c r="P1034" s="15"/>
      <c r="Q1034" s="13"/>
      <c r="R1034" s="36" t="s">
        <v>1637</v>
      </c>
      <c r="S1034" s="15"/>
      <c r="T1034" s="13"/>
    </row>
    <row r="1035" spans="3:20" ht="15" customHeight="1">
      <c r="C1035" s="37" t="s">
        <v>304</v>
      </c>
      <c r="D1035" s="15"/>
      <c r="E1035" s="13"/>
      <c r="F1035" s="12" t="s">
        <v>247</v>
      </c>
      <c r="G1035" s="13"/>
      <c r="H1035" s="12" t="s">
        <v>1638</v>
      </c>
      <c r="I1035" s="15"/>
      <c r="J1035" s="13"/>
      <c r="K1035" s="38">
        <v>200</v>
      </c>
      <c r="L1035" s="15"/>
      <c r="M1035" s="13"/>
      <c r="N1035" s="39">
        <v>62.65</v>
      </c>
      <c r="O1035" s="15"/>
      <c r="P1035" s="15"/>
      <c r="Q1035" s="13"/>
      <c r="R1035" s="36" t="s">
        <v>1637</v>
      </c>
      <c r="S1035" s="15"/>
      <c r="T1035" s="13"/>
    </row>
    <row r="1036" spans="3:20" ht="12.4" customHeight="1">
      <c r="C1036" s="35" t="s">
        <v>312</v>
      </c>
      <c r="D1036" s="15"/>
      <c r="E1036" s="13"/>
      <c r="F1036" s="12" t="s">
        <v>247</v>
      </c>
      <c r="G1036" s="13"/>
      <c r="H1036" s="12" t="s">
        <v>1639</v>
      </c>
      <c r="I1036" s="15"/>
      <c r="J1036" s="13"/>
      <c r="K1036" s="16">
        <v>200</v>
      </c>
      <c r="L1036" s="15"/>
      <c r="M1036" s="13"/>
      <c r="N1036" s="16">
        <v>62.65</v>
      </c>
      <c r="O1036" s="15"/>
      <c r="P1036" s="15"/>
      <c r="Q1036" s="13"/>
      <c r="R1036" s="14" t="s">
        <v>1637</v>
      </c>
      <c r="S1036" s="15"/>
      <c r="T1036" s="13"/>
    </row>
    <row r="1037" spans="3:20" ht="12.75" customHeight="1">
      <c r="C1037" s="35" t="s">
        <v>267</v>
      </c>
      <c r="D1037" s="15"/>
      <c r="E1037" s="13"/>
      <c r="F1037" s="12" t="s">
        <v>247</v>
      </c>
      <c r="G1037" s="13"/>
      <c r="H1037" s="12" t="s">
        <v>1640</v>
      </c>
      <c r="I1037" s="15"/>
      <c r="J1037" s="13"/>
      <c r="K1037" s="16">
        <v>200</v>
      </c>
      <c r="L1037" s="15"/>
      <c r="M1037" s="13"/>
      <c r="N1037" s="16">
        <v>62.65</v>
      </c>
      <c r="O1037" s="15"/>
      <c r="P1037" s="15"/>
      <c r="Q1037" s="13"/>
      <c r="R1037" s="16">
        <v>137.35</v>
      </c>
      <c r="S1037" s="15"/>
      <c r="T1037" s="13"/>
    </row>
    <row r="1038" spans="3:20" ht="12.75" customHeight="1">
      <c r="C1038" s="35" t="s">
        <v>297</v>
      </c>
      <c r="D1038" s="15"/>
      <c r="E1038" s="13"/>
      <c r="F1038" s="12" t="s">
        <v>247</v>
      </c>
      <c r="G1038" s="13"/>
      <c r="H1038" s="12" t="s">
        <v>1641</v>
      </c>
      <c r="I1038" s="15"/>
      <c r="J1038" s="13"/>
      <c r="K1038" s="16">
        <v>200</v>
      </c>
      <c r="L1038" s="15"/>
      <c r="M1038" s="13"/>
      <c r="N1038" s="16">
        <v>62.65</v>
      </c>
      <c r="O1038" s="15"/>
      <c r="P1038" s="15"/>
      <c r="Q1038" s="13"/>
      <c r="R1038" s="16">
        <v>137.35</v>
      </c>
      <c r="S1038" s="15"/>
      <c r="T1038" s="13"/>
    </row>
    <row r="1039" spans="3:20" ht="12.75" customHeight="1">
      <c r="C1039" s="35" t="s">
        <v>299</v>
      </c>
      <c r="D1039" s="15"/>
      <c r="E1039" s="13"/>
      <c r="F1039" s="12" t="s">
        <v>247</v>
      </c>
      <c r="G1039" s="13"/>
      <c r="H1039" s="12" t="s">
        <v>1642</v>
      </c>
      <c r="I1039" s="15"/>
      <c r="J1039" s="13"/>
      <c r="K1039" s="16">
        <v>200</v>
      </c>
      <c r="L1039" s="15"/>
      <c r="M1039" s="13"/>
      <c r="N1039" s="16">
        <v>62.65</v>
      </c>
      <c r="O1039" s="15"/>
      <c r="P1039" s="15"/>
      <c r="Q1039" s="13"/>
      <c r="R1039" s="16">
        <v>137.35</v>
      </c>
      <c r="S1039" s="15"/>
      <c r="T1039" s="13"/>
    </row>
    <row r="1040" spans="3:20" ht="12.75" customHeight="1">
      <c r="C1040" s="35" t="s">
        <v>317</v>
      </c>
      <c r="D1040" s="15"/>
      <c r="E1040" s="13"/>
      <c r="F1040" s="12" t="s">
        <v>247</v>
      </c>
      <c r="G1040" s="13"/>
      <c r="H1040" s="12" t="s">
        <v>1643</v>
      </c>
      <c r="I1040" s="15"/>
      <c r="J1040" s="13"/>
      <c r="K1040" s="14" t="s">
        <v>59</v>
      </c>
      <c r="L1040" s="15"/>
      <c r="M1040" s="13"/>
      <c r="N1040" s="14" t="s">
        <v>59</v>
      </c>
      <c r="O1040" s="15"/>
      <c r="P1040" s="15"/>
      <c r="Q1040" s="13"/>
      <c r="R1040" s="14" t="s">
        <v>59</v>
      </c>
      <c r="S1040" s="15"/>
      <c r="T1040" s="13"/>
    </row>
    <row r="1041" spans="3:20" ht="12.75" customHeight="1">
      <c r="C1041" s="35" t="s">
        <v>321</v>
      </c>
      <c r="D1041" s="15"/>
      <c r="E1041" s="13"/>
      <c r="F1041" s="12" t="s">
        <v>247</v>
      </c>
      <c r="G1041" s="13"/>
      <c r="H1041" s="12" t="s">
        <v>1644</v>
      </c>
      <c r="I1041" s="15"/>
      <c r="J1041" s="13"/>
      <c r="K1041" s="14" t="s">
        <v>59</v>
      </c>
      <c r="L1041" s="15"/>
      <c r="M1041" s="13"/>
      <c r="N1041" s="14" t="s">
        <v>59</v>
      </c>
      <c r="O1041" s="15"/>
      <c r="P1041" s="15"/>
      <c r="Q1041" s="13"/>
      <c r="R1041" s="14" t="s">
        <v>59</v>
      </c>
      <c r="S1041" s="15"/>
      <c r="T1041" s="13"/>
    </row>
    <row r="1042" spans="3:20" ht="12.6" customHeight="1">
      <c r="C1042" s="37" t="s">
        <v>683</v>
      </c>
      <c r="D1042" s="15"/>
      <c r="E1042" s="13"/>
      <c r="F1042" s="12" t="s">
        <v>247</v>
      </c>
      <c r="G1042" s="13"/>
      <c r="H1042" s="12" t="s">
        <v>1645</v>
      </c>
      <c r="I1042" s="15"/>
      <c r="J1042" s="13"/>
      <c r="K1042" s="38">
        <v>11000</v>
      </c>
      <c r="L1042" s="15"/>
      <c r="M1042" s="13"/>
      <c r="N1042" s="38">
        <v>2261.8000000000002</v>
      </c>
      <c r="O1042" s="15"/>
      <c r="P1042" s="15"/>
      <c r="Q1042" s="13"/>
      <c r="R1042" s="36" t="s">
        <v>1646</v>
      </c>
      <c r="S1042" s="15"/>
      <c r="T1042" s="13"/>
    </row>
    <row r="1043" spans="3:20" ht="15" customHeight="1">
      <c r="C1043" s="37" t="s">
        <v>1024</v>
      </c>
      <c r="D1043" s="15"/>
      <c r="E1043" s="13"/>
      <c r="F1043" s="12" t="s">
        <v>247</v>
      </c>
      <c r="G1043" s="13"/>
      <c r="H1043" s="12" t="s">
        <v>1647</v>
      </c>
      <c r="I1043" s="15"/>
      <c r="J1043" s="13"/>
      <c r="K1043" s="38">
        <v>11000</v>
      </c>
      <c r="L1043" s="15"/>
      <c r="M1043" s="13"/>
      <c r="N1043" s="39">
        <v>2261.8000000000002</v>
      </c>
      <c r="O1043" s="15"/>
      <c r="P1043" s="15"/>
      <c r="Q1043" s="13"/>
      <c r="R1043" s="36" t="s">
        <v>1646</v>
      </c>
      <c r="S1043" s="15"/>
      <c r="T1043" s="13"/>
    </row>
    <row r="1044" spans="3:20" ht="12.4" customHeight="1">
      <c r="C1044" s="35" t="s">
        <v>1026</v>
      </c>
      <c r="D1044" s="15"/>
      <c r="E1044" s="13"/>
      <c r="F1044" s="12" t="s">
        <v>247</v>
      </c>
      <c r="G1044" s="13"/>
      <c r="H1044" s="12" t="s">
        <v>1648</v>
      </c>
      <c r="I1044" s="15"/>
      <c r="J1044" s="13"/>
      <c r="K1044" s="16">
        <v>11000</v>
      </c>
      <c r="L1044" s="15"/>
      <c r="M1044" s="13"/>
      <c r="N1044" s="16">
        <v>2261.8000000000002</v>
      </c>
      <c r="O1044" s="15"/>
      <c r="P1044" s="15"/>
      <c r="Q1044" s="13"/>
      <c r="R1044" s="14" t="s">
        <v>1646</v>
      </c>
      <c r="S1044" s="15"/>
      <c r="T1044" s="13"/>
    </row>
    <row r="1045" spans="3:20" ht="12.75" customHeight="1">
      <c r="C1045" s="35" t="s">
        <v>267</v>
      </c>
      <c r="D1045" s="15"/>
      <c r="E1045" s="13"/>
      <c r="F1045" s="12" t="s">
        <v>247</v>
      </c>
      <c r="G1045" s="13"/>
      <c r="H1045" s="12" t="s">
        <v>1649</v>
      </c>
      <c r="I1045" s="15"/>
      <c r="J1045" s="13"/>
      <c r="K1045" s="16">
        <v>11000</v>
      </c>
      <c r="L1045" s="15"/>
      <c r="M1045" s="13"/>
      <c r="N1045" s="16">
        <v>2261.8000000000002</v>
      </c>
      <c r="O1045" s="15"/>
      <c r="P1045" s="15"/>
      <c r="Q1045" s="13"/>
      <c r="R1045" s="16">
        <v>8738.2000000000007</v>
      </c>
      <c r="S1045" s="15"/>
      <c r="T1045" s="13"/>
    </row>
    <row r="1046" spans="3:20" ht="12.75" customHeight="1">
      <c r="C1046" s="35" t="s">
        <v>1029</v>
      </c>
      <c r="D1046" s="15"/>
      <c r="E1046" s="13"/>
      <c r="F1046" s="12" t="s">
        <v>247</v>
      </c>
      <c r="G1046" s="13"/>
      <c r="H1046" s="12" t="s">
        <v>1650</v>
      </c>
      <c r="I1046" s="15"/>
      <c r="J1046" s="13"/>
      <c r="K1046" s="16">
        <v>11000</v>
      </c>
      <c r="L1046" s="15"/>
      <c r="M1046" s="13"/>
      <c r="N1046" s="16">
        <v>2261.8000000000002</v>
      </c>
      <c r="O1046" s="15"/>
      <c r="P1046" s="15"/>
      <c r="Q1046" s="13"/>
      <c r="R1046" s="16">
        <v>8738.2000000000007</v>
      </c>
      <c r="S1046" s="15"/>
      <c r="T1046" s="13"/>
    </row>
    <row r="1047" spans="3:20" ht="12.75" customHeight="1">
      <c r="C1047" s="35" t="s">
        <v>1031</v>
      </c>
      <c r="D1047" s="15"/>
      <c r="E1047" s="13"/>
      <c r="F1047" s="12" t="s">
        <v>247</v>
      </c>
      <c r="G1047" s="13"/>
      <c r="H1047" s="12" t="s">
        <v>1651</v>
      </c>
      <c r="I1047" s="15"/>
      <c r="J1047" s="13"/>
      <c r="K1047" s="16">
        <v>11000</v>
      </c>
      <c r="L1047" s="15"/>
      <c r="M1047" s="13"/>
      <c r="N1047" s="16">
        <v>2261.8000000000002</v>
      </c>
      <c r="O1047" s="15"/>
      <c r="P1047" s="15"/>
      <c r="Q1047" s="13"/>
      <c r="R1047" s="16">
        <v>8738.2000000000007</v>
      </c>
      <c r="S1047" s="15"/>
      <c r="T1047" s="13"/>
    </row>
    <row r="1048" spans="3:20" ht="11.85" customHeight="1">
      <c r="C1048" s="37" t="s">
        <v>1652</v>
      </c>
      <c r="D1048" s="15"/>
      <c r="E1048" s="13"/>
      <c r="F1048" s="12" t="s">
        <v>247</v>
      </c>
      <c r="G1048" s="13"/>
      <c r="H1048" s="12" t="s">
        <v>1653</v>
      </c>
      <c r="I1048" s="15"/>
      <c r="J1048" s="13"/>
      <c r="K1048" s="16">
        <v>4650600</v>
      </c>
      <c r="L1048" s="15"/>
      <c r="M1048" s="13"/>
      <c r="N1048" s="16">
        <v>783425.49</v>
      </c>
      <c r="O1048" s="15"/>
      <c r="P1048" s="15"/>
      <c r="Q1048" s="13"/>
      <c r="R1048" s="14" t="s">
        <v>1654</v>
      </c>
      <c r="S1048" s="15"/>
      <c r="T1048" s="13"/>
    </row>
    <row r="1049" spans="3:20" ht="11.85" customHeight="1">
      <c r="C1049" s="35" t="s">
        <v>1655</v>
      </c>
      <c r="D1049" s="15"/>
      <c r="E1049" s="13"/>
      <c r="F1049" s="12" t="s">
        <v>247</v>
      </c>
      <c r="G1049" s="13"/>
      <c r="H1049" s="12" t="s">
        <v>1656</v>
      </c>
      <c r="I1049" s="15"/>
      <c r="J1049" s="13"/>
      <c r="K1049" s="16">
        <v>990000</v>
      </c>
      <c r="L1049" s="15"/>
      <c r="M1049" s="13"/>
      <c r="N1049" s="16">
        <v>297760.71000000002</v>
      </c>
      <c r="O1049" s="15"/>
      <c r="P1049" s="15"/>
      <c r="Q1049" s="13"/>
      <c r="R1049" s="14" t="s">
        <v>1657</v>
      </c>
      <c r="S1049" s="15"/>
      <c r="T1049" s="13"/>
    </row>
    <row r="1050" spans="3:20" ht="12.6" customHeight="1">
      <c r="C1050" s="37" t="s">
        <v>301</v>
      </c>
      <c r="D1050" s="15"/>
      <c r="E1050" s="13"/>
      <c r="F1050" s="12" t="s">
        <v>247</v>
      </c>
      <c r="G1050" s="13"/>
      <c r="H1050" s="12" t="s">
        <v>1658</v>
      </c>
      <c r="I1050" s="15"/>
      <c r="J1050" s="13"/>
      <c r="K1050" s="38">
        <v>15000</v>
      </c>
      <c r="L1050" s="15"/>
      <c r="M1050" s="13"/>
      <c r="N1050" s="38">
        <v>4400.41</v>
      </c>
      <c r="O1050" s="15"/>
      <c r="P1050" s="15"/>
      <c r="Q1050" s="13"/>
      <c r="R1050" s="36" t="s">
        <v>1659</v>
      </c>
      <c r="S1050" s="15"/>
      <c r="T1050" s="13"/>
    </row>
    <row r="1051" spans="3:20" ht="15" customHeight="1">
      <c r="C1051" s="37" t="s">
        <v>304</v>
      </c>
      <c r="D1051" s="15"/>
      <c r="E1051" s="13"/>
      <c r="F1051" s="12" t="s">
        <v>247</v>
      </c>
      <c r="G1051" s="13"/>
      <c r="H1051" s="12" t="s">
        <v>1660</v>
      </c>
      <c r="I1051" s="15"/>
      <c r="J1051" s="13"/>
      <c r="K1051" s="38">
        <v>15000</v>
      </c>
      <c r="L1051" s="15"/>
      <c r="M1051" s="13"/>
      <c r="N1051" s="39">
        <v>4400.41</v>
      </c>
      <c r="O1051" s="15"/>
      <c r="P1051" s="15"/>
      <c r="Q1051" s="13"/>
      <c r="R1051" s="36" t="s">
        <v>1659</v>
      </c>
      <c r="S1051" s="15"/>
      <c r="T1051" s="13"/>
    </row>
    <row r="1052" spans="3:20" ht="12.4" customHeight="1">
      <c r="C1052" s="35" t="s">
        <v>312</v>
      </c>
      <c r="D1052" s="15"/>
      <c r="E1052" s="13"/>
      <c r="F1052" s="12" t="s">
        <v>247</v>
      </c>
      <c r="G1052" s="13"/>
      <c r="H1052" s="12" t="s">
        <v>1661</v>
      </c>
      <c r="I1052" s="15"/>
      <c r="J1052" s="13"/>
      <c r="K1052" s="16">
        <v>15000</v>
      </c>
      <c r="L1052" s="15"/>
      <c r="M1052" s="13"/>
      <c r="N1052" s="16">
        <v>4400.41</v>
      </c>
      <c r="O1052" s="15"/>
      <c r="P1052" s="15"/>
      <c r="Q1052" s="13"/>
      <c r="R1052" s="14" t="s">
        <v>1659</v>
      </c>
      <c r="S1052" s="15"/>
      <c r="T1052" s="13"/>
    </row>
    <row r="1053" spans="3:20" ht="12.75" customHeight="1">
      <c r="C1053" s="35" t="s">
        <v>267</v>
      </c>
      <c r="D1053" s="15"/>
      <c r="E1053" s="13"/>
      <c r="F1053" s="12" t="s">
        <v>247</v>
      </c>
      <c r="G1053" s="13"/>
      <c r="H1053" s="12" t="s">
        <v>1662</v>
      </c>
      <c r="I1053" s="15"/>
      <c r="J1053" s="13"/>
      <c r="K1053" s="16">
        <v>15000</v>
      </c>
      <c r="L1053" s="15"/>
      <c r="M1053" s="13"/>
      <c r="N1053" s="16">
        <v>4400.41</v>
      </c>
      <c r="O1053" s="15"/>
      <c r="P1053" s="15"/>
      <c r="Q1053" s="13"/>
      <c r="R1053" s="16">
        <v>10599.59</v>
      </c>
      <c r="S1053" s="15"/>
      <c r="T1053" s="13"/>
    </row>
    <row r="1054" spans="3:20" ht="12.75" customHeight="1">
      <c r="C1054" s="35" t="s">
        <v>297</v>
      </c>
      <c r="D1054" s="15"/>
      <c r="E1054" s="13"/>
      <c r="F1054" s="12" t="s">
        <v>247</v>
      </c>
      <c r="G1054" s="13"/>
      <c r="H1054" s="12" t="s">
        <v>1663</v>
      </c>
      <c r="I1054" s="15"/>
      <c r="J1054" s="13"/>
      <c r="K1054" s="16">
        <v>15000</v>
      </c>
      <c r="L1054" s="15"/>
      <c r="M1054" s="13"/>
      <c r="N1054" s="16">
        <v>4400.41</v>
      </c>
      <c r="O1054" s="15"/>
      <c r="P1054" s="15"/>
      <c r="Q1054" s="13"/>
      <c r="R1054" s="16">
        <v>10599.59</v>
      </c>
      <c r="S1054" s="15"/>
      <c r="T1054" s="13"/>
    </row>
    <row r="1055" spans="3:20" ht="12.75" customHeight="1">
      <c r="C1055" s="35" t="s">
        <v>299</v>
      </c>
      <c r="D1055" s="15"/>
      <c r="E1055" s="13"/>
      <c r="F1055" s="12" t="s">
        <v>247</v>
      </c>
      <c r="G1055" s="13"/>
      <c r="H1055" s="12" t="s">
        <v>1664</v>
      </c>
      <c r="I1055" s="15"/>
      <c r="J1055" s="13"/>
      <c r="K1055" s="16">
        <v>15000</v>
      </c>
      <c r="L1055" s="15"/>
      <c r="M1055" s="13"/>
      <c r="N1055" s="16">
        <v>4400.41</v>
      </c>
      <c r="O1055" s="15"/>
      <c r="P1055" s="15"/>
      <c r="Q1055" s="13"/>
      <c r="R1055" s="16">
        <v>10599.59</v>
      </c>
      <c r="S1055" s="15"/>
      <c r="T1055" s="13"/>
    </row>
    <row r="1056" spans="3:20" ht="12.6" customHeight="1">
      <c r="C1056" s="37" t="s">
        <v>683</v>
      </c>
      <c r="D1056" s="15"/>
      <c r="E1056" s="13"/>
      <c r="F1056" s="12" t="s">
        <v>247</v>
      </c>
      <c r="G1056" s="13"/>
      <c r="H1056" s="12" t="s">
        <v>1665</v>
      </c>
      <c r="I1056" s="15"/>
      <c r="J1056" s="13"/>
      <c r="K1056" s="38">
        <v>975000</v>
      </c>
      <c r="L1056" s="15"/>
      <c r="M1056" s="13"/>
      <c r="N1056" s="38">
        <v>293360.3</v>
      </c>
      <c r="O1056" s="15"/>
      <c r="P1056" s="15"/>
      <c r="Q1056" s="13"/>
      <c r="R1056" s="36" t="s">
        <v>1666</v>
      </c>
      <c r="S1056" s="15"/>
      <c r="T1056" s="13"/>
    </row>
    <row r="1057" spans="3:20" ht="15" customHeight="1">
      <c r="C1057" s="37" t="s">
        <v>1024</v>
      </c>
      <c r="D1057" s="15"/>
      <c r="E1057" s="13"/>
      <c r="F1057" s="12" t="s">
        <v>247</v>
      </c>
      <c r="G1057" s="13"/>
      <c r="H1057" s="12" t="s">
        <v>1667</v>
      </c>
      <c r="I1057" s="15"/>
      <c r="J1057" s="13"/>
      <c r="K1057" s="38">
        <v>975000</v>
      </c>
      <c r="L1057" s="15"/>
      <c r="M1057" s="13"/>
      <c r="N1057" s="39">
        <v>293360.3</v>
      </c>
      <c r="O1057" s="15"/>
      <c r="P1057" s="15"/>
      <c r="Q1057" s="13"/>
      <c r="R1057" s="36" t="s">
        <v>1666</v>
      </c>
      <c r="S1057" s="15"/>
      <c r="T1057" s="13"/>
    </row>
    <row r="1058" spans="3:20" ht="12.6" customHeight="1">
      <c r="C1058" s="35" t="s">
        <v>1026</v>
      </c>
      <c r="D1058" s="15"/>
      <c r="E1058" s="13"/>
      <c r="F1058" s="12" t="s">
        <v>247</v>
      </c>
      <c r="G1058" s="13"/>
      <c r="H1058" s="12" t="s">
        <v>1668</v>
      </c>
      <c r="I1058" s="15"/>
      <c r="J1058" s="13"/>
      <c r="K1058" s="16">
        <v>975000</v>
      </c>
      <c r="L1058" s="15"/>
      <c r="M1058" s="13"/>
      <c r="N1058" s="16">
        <v>293360.3</v>
      </c>
      <c r="O1058" s="15"/>
      <c r="P1058" s="15"/>
      <c r="Q1058" s="13"/>
      <c r="R1058" s="14" t="s">
        <v>1666</v>
      </c>
      <c r="S1058" s="15"/>
      <c r="T1058" s="13"/>
    </row>
    <row r="1059" spans="3:20" ht="12.75" customHeight="1">
      <c r="C1059" s="35" t="s">
        <v>267</v>
      </c>
      <c r="D1059" s="15"/>
      <c r="E1059" s="13"/>
      <c r="F1059" s="12" t="s">
        <v>247</v>
      </c>
      <c r="G1059" s="13"/>
      <c r="H1059" s="12" t="s">
        <v>1669</v>
      </c>
      <c r="I1059" s="15"/>
      <c r="J1059" s="13"/>
      <c r="K1059" s="16">
        <v>975000</v>
      </c>
      <c r="L1059" s="15"/>
      <c r="M1059" s="13"/>
      <c r="N1059" s="16">
        <v>293360.3</v>
      </c>
      <c r="O1059" s="15"/>
      <c r="P1059" s="15"/>
      <c r="Q1059" s="13"/>
      <c r="R1059" s="16">
        <v>681639.7</v>
      </c>
      <c r="S1059" s="15"/>
      <c r="T1059" s="13"/>
    </row>
    <row r="1060" spans="3:20" ht="12.75" customHeight="1">
      <c r="C1060" s="35" t="s">
        <v>1029</v>
      </c>
      <c r="D1060" s="15"/>
      <c r="E1060" s="13"/>
      <c r="F1060" s="12" t="s">
        <v>247</v>
      </c>
      <c r="G1060" s="13"/>
      <c r="H1060" s="12" t="s">
        <v>1670</v>
      </c>
      <c r="I1060" s="15"/>
      <c r="J1060" s="13"/>
      <c r="K1060" s="16">
        <v>975000</v>
      </c>
      <c r="L1060" s="15"/>
      <c r="M1060" s="13"/>
      <c r="N1060" s="16">
        <v>293360.3</v>
      </c>
      <c r="O1060" s="15"/>
      <c r="P1060" s="15"/>
      <c r="Q1060" s="13"/>
      <c r="R1060" s="16">
        <v>681639.7</v>
      </c>
      <c r="S1060" s="15"/>
      <c r="T1060" s="13"/>
    </row>
    <row r="1061" spans="3:20" ht="12.75" customHeight="1">
      <c r="C1061" s="35" t="s">
        <v>1031</v>
      </c>
      <c r="D1061" s="15"/>
      <c r="E1061" s="13"/>
      <c r="F1061" s="12" t="s">
        <v>247</v>
      </c>
      <c r="G1061" s="13"/>
      <c r="H1061" s="12" t="s">
        <v>1671</v>
      </c>
      <c r="I1061" s="15"/>
      <c r="J1061" s="13"/>
      <c r="K1061" s="16">
        <v>975000</v>
      </c>
      <c r="L1061" s="15"/>
      <c r="M1061" s="13"/>
      <c r="N1061" s="16">
        <v>293360.3</v>
      </c>
      <c r="O1061" s="15"/>
      <c r="P1061" s="15"/>
      <c r="Q1061" s="13"/>
      <c r="R1061" s="16">
        <v>681639.7</v>
      </c>
      <c r="S1061" s="15"/>
      <c r="T1061" s="13"/>
    </row>
    <row r="1062" spans="3:20" ht="11.85" customHeight="1">
      <c r="C1062" s="35" t="s">
        <v>1672</v>
      </c>
      <c r="D1062" s="15"/>
      <c r="E1062" s="13"/>
      <c r="F1062" s="12" t="s">
        <v>247</v>
      </c>
      <c r="G1062" s="13"/>
      <c r="H1062" s="12" t="s">
        <v>1673</v>
      </c>
      <c r="I1062" s="15"/>
      <c r="J1062" s="13"/>
      <c r="K1062" s="16">
        <v>251400</v>
      </c>
      <c r="L1062" s="15"/>
      <c r="M1062" s="13"/>
      <c r="N1062" s="16">
        <v>40600</v>
      </c>
      <c r="O1062" s="15"/>
      <c r="P1062" s="15"/>
      <c r="Q1062" s="13"/>
      <c r="R1062" s="14" t="s">
        <v>1674</v>
      </c>
      <c r="S1062" s="15"/>
      <c r="T1062" s="13"/>
    </row>
    <row r="1063" spans="3:20" ht="12.6" customHeight="1">
      <c r="C1063" s="37" t="s">
        <v>301</v>
      </c>
      <c r="D1063" s="15"/>
      <c r="E1063" s="13"/>
      <c r="F1063" s="12" t="s">
        <v>247</v>
      </c>
      <c r="G1063" s="13"/>
      <c r="H1063" s="12" t="s">
        <v>1675</v>
      </c>
      <c r="I1063" s="15"/>
      <c r="J1063" s="13"/>
      <c r="K1063" s="38">
        <v>4400</v>
      </c>
      <c r="L1063" s="15"/>
      <c r="M1063" s="13"/>
      <c r="N1063" s="38">
        <v>600</v>
      </c>
      <c r="O1063" s="15"/>
      <c r="P1063" s="15"/>
      <c r="Q1063" s="13"/>
      <c r="R1063" s="36" t="s">
        <v>1676</v>
      </c>
      <c r="S1063" s="15"/>
      <c r="T1063" s="13"/>
    </row>
    <row r="1064" spans="3:20" ht="15" customHeight="1">
      <c r="C1064" s="37" t="s">
        <v>304</v>
      </c>
      <c r="D1064" s="15"/>
      <c r="E1064" s="13"/>
      <c r="F1064" s="12" t="s">
        <v>247</v>
      </c>
      <c r="G1064" s="13"/>
      <c r="H1064" s="12" t="s">
        <v>1677</v>
      </c>
      <c r="I1064" s="15"/>
      <c r="J1064" s="13"/>
      <c r="K1064" s="38">
        <v>4400</v>
      </c>
      <c r="L1064" s="15"/>
      <c r="M1064" s="13"/>
      <c r="N1064" s="39">
        <v>600</v>
      </c>
      <c r="O1064" s="15"/>
      <c r="P1064" s="15"/>
      <c r="Q1064" s="13"/>
      <c r="R1064" s="36" t="s">
        <v>1676</v>
      </c>
      <c r="S1064" s="15"/>
      <c r="T1064" s="13"/>
    </row>
    <row r="1065" spans="3:20" ht="12.6" customHeight="1">
      <c r="C1065" s="35" t="s">
        <v>312</v>
      </c>
      <c r="D1065" s="15"/>
      <c r="E1065" s="13"/>
      <c r="F1065" s="12" t="s">
        <v>247</v>
      </c>
      <c r="G1065" s="13"/>
      <c r="H1065" s="12" t="s">
        <v>1678</v>
      </c>
      <c r="I1065" s="15"/>
      <c r="J1065" s="13"/>
      <c r="K1065" s="16">
        <v>4400</v>
      </c>
      <c r="L1065" s="15"/>
      <c r="M1065" s="13"/>
      <c r="N1065" s="16">
        <v>600</v>
      </c>
      <c r="O1065" s="15"/>
      <c r="P1065" s="15"/>
      <c r="Q1065" s="13"/>
      <c r="R1065" s="14" t="s">
        <v>1676</v>
      </c>
      <c r="S1065" s="15"/>
      <c r="T1065" s="13"/>
    </row>
    <row r="1066" spans="3:20" ht="12.75" customHeight="1">
      <c r="C1066" s="35" t="s">
        <v>267</v>
      </c>
      <c r="D1066" s="15"/>
      <c r="E1066" s="13"/>
      <c r="F1066" s="12" t="s">
        <v>247</v>
      </c>
      <c r="G1066" s="13"/>
      <c r="H1066" s="12" t="s">
        <v>1679</v>
      </c>
      <c r="I1066" s="15"/>
      <c r="J1066" s="13"/>
      <c r="K1066" s="16">
        <v>4400</v>
      </c>
      <c r="L1066" s="15"/>
      <c r="M1066" s="13"/>
      <c r="N1066" s="16">
        <v>600</v>
      </c>
      <c r="O1066" s="15"/>
      <c r="P1066" s="15"/>
      <c r="Q1066" s="13"/>
      <c r="R1066" s="16">
        <v>3800</v>
      </c>
      <c r="S1066" s="15"/>
      <c r="T1066" s="13"/>
    </row>
    <row r="1067" spans="3:20" ht="12.75" customHeight="1">
      <c r="C1067" s="35" t="s">
        <v>297</v>
      </c>
      <c r="D1067" s="15"/>
      <c r="E1067" s="13"/>
      <c r="F1067" s="12" t="s">
        <v>247</v>
      </c>
      <c r="G1067" s="13"/>
      <c r="H1067" s="12" t="s">
        <v>1680</v>
      </c>
      <c r="I1067" s="15"/>
      <c r="J1067" s="13"/>
      <c r="K1067" s="16">
        <v>4400</v>
      </c>
      <c r="L1067" s="15"/>
      <c r="M1067" s="13"/>
      <c r="N1067" s="16">
        <v>600</v>
      </c>
      <c r="O1067" s="15"/>
      <c r="P1067" s="15"/>
      <c r="Q1067" s="13"/>
      <c r="R1067" s="16">
        <v>3800</v>
      </c>
      <c r="S1067" s="15"/>
      <c r="T1067" s="13"/>
    </row>
    <row r="1068" spans="3:20" ht="12.75" customHeight="1">
      <c r="C1068" s="35" t="s">
        <v>299</v>
      </c>
      <c r="D1068" s="15"/>
      <c r="E1068" s="13"/>
      <c r="F1068" s="12" t="s">
        <v>247</v>
      </c>
      <c r="G1068" s="13"/>
      <c r="H1068" s="12" t="s">
        <v>1681</v>
      </c>
      <c r="I1068" s="15"/>
      <c r="J1068" s="13"/>
      <c r="K1068" s="16">
        <v>4400</v>
      </c>
      <c r="L1068" s="15"/>
      <c r="M1068" s="13"/>
      <c r="N1068" s="16">
        <v>600</v>
      </c>
      <c r="O1068" s="15"/>
      <c r="P1068" s="15"/>
      <c r="Q1068" s="13"/>
      <c r="R1068" s="16">
        <v>3800</v>
      </c>
      <c r="S1068" s="15"/>
      <c r="T1068" s="13"/>
    </row>
    <row r="1069" spans="3:20" ht="12.6" customHeight="1">
      <c r="C1069" s="37" t="s">
        <v>683</v>
      </c>
      <c r="D1069" s="15"/>
      <c r="E1069" s="13"/>
      <c r="F1069" s="12" t="s">
        <v>247</v>
      </c>
      <c r="G1069" s="13"/>
      <c r="H1069" s="12" t="s">
        <v>1682</v>
      </c>
      <c r="I1069" s="15"/>
      <c r="J1069" s="13"/>
      <c r="K1069" s="38">
        <v>247000</v>
      </c>
      <c r="L1069" s="15"/>
      <c r="M1069" s="13"/>
      <c r="N1069" s="38">
        <v>40000</v>
      </c>
      <c r="O1069" s="15"/>
      <c r="P1069" s="15"/>
      <c r="Q1069" s="13"/>
      <c r="R1069" s="36" t="s">
        <v>1683</v>
      </c>
      <c r="S1069" s="15"/>
      <c r="T1069" s="13"/>
    </row>
    <row r="1070" spans="3:20" ht="15" customHeight="1">
      <c r="C1070" s="37" t="s">
        <v>1024</v>
      </c>
      <c r="D1070" s="15"/>
      <c r="E1070" s="13"/>
      <c r="F1070" s="12" t="s">
        <v>247</v>
      </c>
      <c r="G1070" s="13"/>
      <c r="H1070" s="12" t="s">
        <v>1684</v>
      </c>
      <c r="I1070" s="15"/>
      <c r="J1070" s="13"/>
      <c r="K1070" s="38">
        <v>247000</v>
      </c>
      <c r="L1070" s="15"/>
      <c r="M1070" s="13"/>
      <c r="N1070" s="39">
        <v>40000</v>
      </c>
      <c r="O1070" s="15"/>
      <c r="P1070" s="15"/>
      <c r="Q1070" s="13"/>
      <c r="R1070" s="36" t="s">
        <v>1683</v>
      </c>
      <c r="S1070" s="15"/>
      <c r="T1070" s="13"/>
    </row>
    <row r="1071" spans="3:20" ht="12.4" customHeight="1">
      <c r="C1071" s="35" t="s">
        <v>1026</v>
      </c>
      <c r="D1071" s="15"/>
      <c r="E1071" s="13"/>
      <c r="F1071" s="12" t="s">
        <v>247</v>
      </c>
      <c r="G1071" s="13"/>
      <c r="H1071" s="12" t="s">
        <v>1685</v>
      </c>
      <c r="I1071" s="15"/>
      <c r="J1071" s="13"/>
      <c r="K1071" s="16">
        <v>247000</v>
      </c>
      <c r="L1071" s="15"/>
      <c r="M1071" s="13"/>
      <c r="N1071" s="16">
        <v>40000</v>
      </c>
      <c r="O1071" s="15"/>
      <c r="P1071" s="15"/>
      <c r="Q1071" s="13"/>
      <c r="R1071" s="14" t="s">
        <v>1683</v>
      </c>
      <c r="S1071" s="15"/>
      <c r="T1071" s="13"/>
    </row>
    <row r="1072" spans="3:20" ht="12.75" customHeight="1">
      <c r="C1072" s="35" t="s">
        <v>267</v>
      </c>
      <c r="D1072" s="15"/>
      <c r="E1072" s="13"/>
      <c r="F1072" s="12" t="s">
        <v>247</v>
      </c>
      <c r="G1072" s="13"/>
      <c r="H1072" s="12" t="s">
        <v>1686</v>
      </c>
      <c r="I1072" s="15"/>
      <c r="J1072" s="13"/>
      <c r="K1072" s="16">
        <v>247000</v>
      </c>
      <c r="L1072" s="15"/>
      <c r="M1072" s="13"/>
      <c r="N1072" s="16">
        <v>40000</v>
      </c>
      <c r="O1072" s="15"/>
      <c r="P1072" s="15"/>
      <c r="Q1072" s="13"/>
      <c r="R1072" s="16">
        <v>207000</v>
      </c>
      <c r="S1072" s="15"/>
      <c r="T1072" s="13"/>
    </row>
    <row r="1073" spans="3:20" ht="12.75" customHeight="1">
      <c r="C1073" s="35" t="s">
        <v>1029</v>
      </c>
      <c r="D1073" s="15"/>
      <c r="E1073" s="13"/>
      <c r="F1073" s="12" t="s">
        <v>247</v>
      </c>
      <c r="G1073" s="13"/>
      <c r="H1073" s="12" t="s">
        <v>1687</v>
      </c>
      <c r="I1073" s="15"/>
      <c r="J1073" s="13"/>
      <c r="K1073" s="16">
        <v>247000</v>
      </c>
      <c r="L1073" s="15"/>
      <c r="M1073" s="13"/>
      <c r="N1073" s="16">
        <v>40000</v>
      </c>
      <c r="O1073" s="15"/>
      <c r="P1073" s="15"/>
      <c r="Q1073" s="13"/>
      <c r="R1073" s="16">
        <v>207000</v>
      </c>
      <c r="S1073" s="15"/>
      <c r="T1073" s="13"/>
    </row>
    <row r="1074" spans="3:20" ht="12.75" customHeight="1">
      <c r="C1074" s="35" t="s">
        <v>1031</v>
      </c>
      <c r="D1074" s="15"/>
      <c r="E1074" s="13"/>
      <c r="F1074" s="12" t="s">
        <v>247</v>
      </c>
      <c r="G1074" s="13"/>
      <c r="H1074" s="12" t="s">
        <v>1688</v>
      </c>
      <c r="I1074" s="15"/>
      <c r="J1074" s="13"/>
      <c r="K1074" s="16">
        <v>247000</v>
      </c>
      <c r="L1074" s="15"/>
      <c r="M1074" s="13"/>
      <c r="N1074" s="16">
        <v>40000</v>
      </c>
      <c r="O1074" s="15"/>
      <c r="P1074" s="15"/>
      <c r="Q1074" s="13"/>
      <c r="R1074" s="16">
        <v>207000</v>
      </c>
      <c r="S1074" s="15"/>
      <c r="T1074" s="13"/>
    </row>
    <row r="1075" spans="3:20" ht="11.85" customHeight="1">
      <c r="C1075" s="35" t="s">
        <v>1689</v>
      </c>
      <c r="D1075" s="15"/>
      <c r="E1075" s="13"/>
      <c r="F1075" s="12" t="s">
        <v>247</v>
      </c>
      <c r="G1075" s="13"/>
      <c r="H1075" s="12" t="s">
        <v>1690</v>
      </c>
      <c r="I1075" s="15"/>
      <c r="J1075" s="13"/>
      <c r="K1075" s="16">
        <v>3409200</v>
      </c>
      <c r="L1075" s="15"/>
      <c r="M1075" s="13"/>
      <c r="N1075" s="16">
        <v>445064.78</v>
      </c>
      <c r="O1075" s="15"/>
      <c r="P1075" s="15"/>
      <c r="Q1075" s="13"/>
      <c r="R1075" s="14" t="s">
        <v>1691</v>
      </c>
      <c r="S1075" s="15"/>
      <c r="T1075" s="13"/>
    </row>
    <row r="1076" spans="3:20" ht="12.6" customHeight="1">
      <c r="C1076" s="37" t="s">
        <v>301</v>
      </c>
      <c r="D1076" s="15"/>
      <c r="E1076" s="13"/>
      <c r="F1076" s="12" t="s">
        <v>247</v>
      </c>
      <c r="G1076" s="13"/>
      <c r="H1076" s="12" t="s">
        <v>1692</v>
      </c>
      <c r="I1076" s="15"/>
      <c r="J1076" s="13"/>
      <c r="K1076" s="38">
        <v>51200</v>
      </c>
      <c r="L1076" s="15"/>
      <c r="M1076" s="13"/>
      <c r="N1076" s="36" t="s">
        <v>59</v>
      </c>
      <c r="O1076" s="15"/>
      <c r="P1076" s="15"/>
      <c r="Q1076" s="13"/>
      <c r="R1076" s="36" t="s">
        <v>1693</v>
      </c>
      <c r="S1076" s="15"/>
      <c r="T1076" s="13"/>
    </row>
    <row r="1077" spans="3:20" ht="15" customHeight="1">
      <c r="C1077" s="37" t="s">
        <v>304</v>
      </c>
      <c r="D1077" s="15"/>
      <c r="E1077" s="13"/>
      <c r="F1077" s="12" t="s">
        <v>247</v>
      </c>
      <c r="G1077" s="13"/>
      <c r="H1077" s="12" t="s">
        <v>1694</v>
      </c>
      <c r="I1077" s="15"/>
      <c r="J1077" s="13"/>
      <c r="K1077" s="38">
        <v>51200</v>
      </c>
      <c r="L1077" s="15"/>
      <c r="M1077" s="13"/>
      <c r="N1077" s="40" t="s">
        <v>59</v>
      </c>
      <c r="O1077" s="15"/>
      <c r="P1077" s="15"/>
      <c r="Q1077" s="13"/>
      <c r="R1077" s="36" t="s">
        <v>1693</v>
      </c>
      <c r="S1077" s="15"/>
      <c r="T1077" s="13"/>
    </row>
    <row r="1078" spans="3:20" ht="12.4" customHeight="1">
      <c r="C1078" s="35" t="s">
        <v>312</v>
      </c>
      <c r="D1078" s="15"/>
      <c r="E1078" s="13"/>
      <c r="F1078" s="12" t="s">
        <v>247</v>
      </c>
      <c r="G1078" s="13"/>
      <c r="H1078" s="12" t="s">
        <v>1695</v>
      </c>
      <c r="I1078" s="15"/>
      <c r="J1078" s="13"/>
      <c r="K1078" s="16">
        <v>51200</v>
      </c>
      <c r="L1078" s="15"/>
      <c r="M1078" s="13"/>
      <c r="N1078" s="14" t="s">
        <v>59</v>
      </c>
      <c r="O1078" s="15"/>
      <c r="P1078" s="15"/>
      <c r="Q1078" s="13"/>
      <c r="R1078" s="14" t="s">
        <v>1693</v>
      </c>
      <c r="S1078" s="15"/>
      <c r="T1078" s="13"/>
    </row>
    <row r="1079" spans="3:20" ht="12.75" customHeight="1">
      <c r="C1079" s="35" t="s">
        <v>267</v>
      </c>
      <c r="D1079" s="15"/>
      <c r="E1079" s="13"/>
      <c r="F1079" s="12" t="s">
        <v>247</v>
      </c>
      <c r="G1079" s="13"/>
      <c r="H1079" s="12" t="s">
        <v>1696</v>
      </c>
      <c r="I1079" s="15"/>
      <c r="J1079" s="13"/>
      <c r="K1079" s="16">
        <v>51200</v>
      </c>
      <c r="L1079" s="15"/>
      <c r="M1079" s="13"/>
      <c r="N1079" s="14" t="s">
        <v>59</v>
      </c>
      <c r="O1079" s="15"/>
      <c r="P1079" s="15"/>
      <c r="Q1079" s="13"/>
      <c r="R1079" s="16">
        <v>51200</v>
      </c>
      <c r="S1079" s="15"/>
      <c r="T1079" s="13"/>
    </row>
    <row r="1080" spans="3:20" ht="12.75" customHeight="1">
      <c r="C1080" s="35" t="s">
        <v>297</v>
      </c>
      <c r="D1080" s="15"/>
      <c r="E1080" s="13"/>
      <c r="F1080" s="12" t="s">
        <v>247</v>
      </c>
      <c r="G1080" s="13"/>
      <c r="H1080" s="12" t="s">
        <v>1697</v>
      </c>
      <c r="I1080" s="15"/>
      <c r="J1080" s="13"/>
      <c r="K1080" s="16">
        <v>51200</v>
      </c>
      <c r="L1080" s="15"/>
      <c r="M1080" s="13"/>
      <c r="N1080" s="14" t="s">
        <v>59</v>
      </c>
      <c r="O1080" s="15"/>
      <c r="P1080" s="15"/>
      <c r="Q1080" s="13"/>
      <c r="R1080" s="16">
        <v>51200</v>
      </c>
      <c r="S1080" s="15"/>
      <c r="T1080" s="13"/>
    </row>
    <row r="1081" spans="3:20" ht="12.75" customHeight="1">
      <c r="C1081" s="35" t="s">
        <v>299</v>
      </c>
      <c r="D1081" s="15"/>
      <c r="E1081" s="13"/>
      <c r="F1081" s="12" t="s">
        <v>247</v>
      </c>
      <c r="G1081" s="13"/>
      <c r="H1081" s="12" t="s">
        <v>1698</v>
      </c>
      <c r="I1081" s="15"/>
      <c r="J1081" s="13"/>
      <c r="K1081" s="16">
        <v>51200</v>
      </c>
      <c r="L1081" s="15"/>
      <c r="M1081" s="13"/>
      <c r="N1081" s="14" t="s">
        <v>59</v>
      </c>
      <c r="O1081" s="15"/>
      <c r="P1081" s="15"/>
      <c r="Q1081" s="13"/>
      <c r="R1081" s="16">
        <v>51200</v>
      </c>
      <c r="S1081" s="15"/>
      <c r="T1081" s="13"/>
    </row>
    <row r="1082" spans="3:20" ht="12.6" customHeight="1">
      <c r="C1082" s="37" t="s">
        <v>683</v>
      </c>
      <c r="D1082" s="15"/>
      <c r="E1082" s="13"/>
      <c r="F1082" s="12" t="s">
        <v>247</v>
      </c>
      <c r="G1082" s="13"/>
      <c r="H1082" s="12" t="s">
        <v>1699</v>
      </c>
      <c r="I1082" s="15"/>
      <c r="J1082" s="13"/>
      <c r="K1082" s="38">
        <v>3358000</v>
      </c>
      <c r="L1082" s="15"/>
      <c r="M1082" s="13"/>
      <c r="N1082" s="38">
        <v>445064.78</v>
      </c>
      <c r="O1082" s="15"/>
      <c r="P1082" s="15"/>
      <c r="Q1082" s="13"/>
      <c r="R1082" s="36" t="s">
        <v>1700</v>
      </c>
      <c r="S1082" s="15"/>
      <c r="T1082" s="13"/>
    </row>
    <row r="1083" spans="3:20" ht="15" customHeight="1">
      <c r="C1083" s="37" t="s">
        <v>1024</v>
      </c>
      <c r="D1083" s="15"/>
      <c r="E1083" s="13"/>
      <c r="F1083" s="12" t="s">
        <v>247</v>
      </c>
      <c r="G1083" s="13"/>
      <c r="H1083" s="12" t="s">
        <v>1701</v>
      </c>
      <c r="I1083" s="15"/>
      <c r="J1083" s="13"/>
      <c r="K1083" s="38">
        <v>3358000</v>
      </c>
      <c r="L1083" s="15"/>
      <c r="M1083" s="13"/>
      <c r="N1083" s="39">
        <v>445064.78</v>
      </c>
      <c r="O1083" s="15"/>
      <c r="P1083" s="15"/>
      <c r="Q1083" s="13"/>
      <c r="R1083" s="36" t="s">
        <v>1700</v>
      </c>
      <c r="S1083" s="15"/>
      <c r="T1083" s="13"/>
    </row>
    <row r="1084" spans="3:20" ht="12.4" customHeight="1">
      <c r="C1084" s="35" t="s">
        <v>1026</v>
      </c>
      <c r="D1084" s="15"/>
      <c r="E1084" s="13"/>
      <c r="F1084" s="12" t="s">
        <v>247</v>
      </c>
      <c r="G1084" s="13"/>
      <c r="H1084" s="12" t="s">
        <v>1702</v>
      </c>
      <c r="I1084" s="15"/>
      <c r="J1084" s="13"/>
      <c r="K1084" s="16">
        <v>3358000</v>
      </c>
      <c r="L1084" s="15"/>
      <c r="M1084" s="13"/>
      <c r="N1084" s="16">
        <v>445064.78</v>
      </c>
      <c r="O1084" s="15"/>
      <c r="P1084" s="15"/>
      <c r="Q1084" s="13"/>
      <c r="R1084" s="14" t="s">
        <v>1700</v>
      </c>
      <c r="S1084" s="15"/>
      <c r="T1084" s="13"/>
    </row>
    <row r="1085" spans="3:20" ht="12.75" customHeight="1">
      <c r="C1085" s="35" t="s">
        <v>267</v>
      </c>
      <c r="D1085" s="15"/>
      <c r="E1085" s="13"/>
      <c r="F1085" s="12" t="s">
        <v>247</v>
      </c>
      <c r="G1085" s="13"/>
      <c r="H1085" s="12" t="s">
        <v>1703</v>
      </c>
      <c r="I1085" s="15"/>
      <c r="J1085" s="13"/>
      <c r="K1085" s="16">
        <v>3358000</v>
      </c>
      <c r="L1085" s="15"/>
      <c r="M1085" s="13"/>
      <c r="N1085" s="16">
        <v>445064.78</v>
      </c>
      <c r="O1085" s="15"/>
      <c r="P1085" s="15"/>
      <c r="Q1085" s="13"/>
      <c r="R1085" s="16">
        <v>2912935.22</v>
      </c>
      <c r="S1085" s="15"/>
      <c r="T1085" s="13"/>
    </row>
    <row r="1086" spans="3:20" ht="12.75" customHeight="1">
      <c r="C1086" s="35" t="s">
        <v>1029</v>
      </c>
      <c r="D1086" s="15"/>
      <c r="E1086" s="13"/>
      <c r="F1086" s="12" t="s">
        <v>247</v>
      </c>
      <c r="G1086" s="13"/>
      <c r="H1086" s="12" t="s">
        <v>1704</v>
      </c>
      <c r="I1086" s="15"/>
      <c r="J1086" s="13"/>
      <c r="K1086" s="16">
        <v>3358000</v>
      </c>
      <c r="L1086" s="15"/>
      <c r="M1086" s="13"/>
      <c r="N1086" s="16">
        <v>445064.78</v>
      </c>
      <c r="O1086" s="15"/>
      <c r="P1086" s="15"/>
      <c r="Q1086" s="13"/>
      <c r="R1086" s="16">
        <v>2912935.22</v>
      </c>
      <c r="S1086" s="15"/>
      <c r="T1086" s="13"/>
    </row>
    <row r="1087" spans="3:20" ht="12.75" customHeight="1">
      <c r="C1087" s="35" t="s">
        <v>1031</v>
      </c>
      <c r="D1087" s="15"/>
      <c r="E1087" s="13"/>
      <c r="F1087" s="12" t="s">
        <v>247</v>
      </c>
      <c r="G1087" s="13"/>
      <c r="H1087" s="12" t="s">
        <v>1705</v>
      </c>
      <c r="I1087" s="15"/>
      <c r="J1087" s="13"/>
      <c r="K1087" s="16">
        <v>3358000</v>
      </c>
      <c r="L1087" s="15"/>
      <c r="M1087" s="13"/>
      <c r="N1087" s="16">
        <v>445064.78</v>
      </c>
      <c r="O1087" s="15"/>
      <c r="P1087" s="15"/>
      <c r="Q1087" s="13"/>
      <c r="R1087" s="16">
        <v>2912935.22</v>
      </c>
      <c r="S1087" s="15"/>
      <c r="T1087" s="13"/>
    </row>
    <row r="1088" spans="3:20" ht="11.85" customHeight="1">
      <c r="C1088" s="37" t="s">
        <v>774</v>
      </c>
      <c r="D1088" s="15"/>
      <c r="E1088" s="13"/>
      <c r="F1088" s="12" t="s">
        <v>247</v>
      </c>
      <c r="G1088" s="13"/>
      <c r="H1088" s="12" t="s">
        <v>1706</v>
      </c>
      <c r="I1088" s="15"/>
      <c r="J1088" s="13"/>
      <c r="K1088" s="16">
        <v>1479784</v>
      </c>
      <c r="L1088" s="15"/>
      <c r="M1088" s="13"/>
      <c r="N1088" s="14" t="s">
        <v>59</v>
      </c>
      <c r="O1088" s="15"/>
      <c r="P1088" s="15"/>
      <c r="Q1088" s="13"/>
      <c r="R1088" s="14" t="s">
        <v>1707</v>
      </c>
      <c r="S1088" s="15"/>
      <c r="T1088" s="13"/>
    </row>
    <row r="1089" spans="3:20" ht="11.85" customHeight="1">
      <c r="C1089" s="35" t="s">
        <v>1405</v>
      </c>
      <c r="D1089" s="15"/>
      <c r="E1089" s="13"/>
      <c r="F1089" s="12" t="s">
        <v>247</v>
      </c>
      <c r="G1089" s="13"/>
      <c r="H1089" s="12" t="s">
        <v>1708</v>
      </c>
      <c r="I1089" s="15"/>
      <c r="J1089" s="13"/>
      <c r="K1089" s="16">
        <v>700000</v>
      </c>
      <c r="L1089" s="15"/>
      <c r="M1089" s="13"/>
      <c r="N1089" s="14" t="s">
        <v>59</v>
      </c>
      <c r="O1089" s="15"/>
      <c r="P1089" s="15"/>
      <c r="Q1089" s="13"/>
      <c r="R1089" s="14" t="s">
        <v>1309</v>
      </c>
      <c r="S1089" s="15"/>
      <c r="T1089" s="13"/>
    </row>
    <row r="1090" spans="3:20" ht="12.6" customHeight="1">
      <c r="C1090" s="37" t="s">
        <v>301</v>
      </c>
      <c r="D1090" s="15"/>
      <c r="E1090" s="13"/>
      <c r="F1090" s="12" t="s">
        <v>247</v>
      </c>
      <c r="G1090" s="13"/>
      <c r="H1090" s="12" t="s">
        <v>1709</v>
      </c>
      <c r="I1090" s="15"/>
      <c r="J1090" s="13"/>
      <c r="K1090" s="38">
        <v>390000</v>
      </c>
      <c r="L1090" s="15"/>
      <c r="M1090" s="13"/>
      <c r="N1090" s="36" t="s">
        <v>59</v>
      </c>
      <c r="O1090" s="15"/>
      <c r="P1090" s="15"/>
      <c r="Q1090" s="13"/>
      <c r="R1090" s="36" t="s">
        <v>1710</v>
      </c>
      <c r="S1090" s="15"/>
      <c r="T1090" s="13"/>
    </row>
    <row r="1091" spans="3:20" ht="15" customHeight="1">
      <c r="C1091" s="37" t="s">
        <v>304</v>
      </c>
      <c r="D1091" s="15"/>
      <c r="E1091" s="13"/>
      <c r="F1091" s="12" t="s">
        <v>247</v>
      </c>
      <c r="G1091" s="13"/>
      <c r="H1091" s="12" t="s">
        <v>1711</v>
      </c>
      <c r="I1091" s="15"/>
      <c r="J1091" s="13"/>
      <c r="K1091" s="38">
        <v>390000</v>
      </c>
      <c r="L1091" s="15"/>
      <c r="M1091" s="13"/>
      <c r="N1091" s="40" t="s">
        <v>59</v>
      </c>
      <c r="O1091" s="15"/>
      <c r="P1091" s="15"/>
      <c r="Q1091" s="13"/>
      <c r="R1091" s="36" t="s">
        <v>1710</v>
      </c>
      <c r="S1091" s="15"/>
      <c r="T1091" s="13"/>
    </row>
    <row r="1092" spans="3:20" ht="12.4" customHeight="1">
      <c r="C1092" s="35" t="s">
        <v>312</v>
      </c>
      <c r="D1092" s="15"/>
      <c r="E1092" s="13"/>
      <c r="F1092" s="12" t="s">
        <v>247</v>
      </c>
      <c r="G1092" s="13"/>
      <c r="H1092" s="12" t="s">
        <v>1712</v>
      </c>
      <c r="I1092" s="15"/>
      <c r="J1092" s="13"/>
      <c r="K1092" s="16">
        <v>390000</v>
      </c>
      <c r="L1092" s="15"/>
      <c r="M1092" s="13"/>
      <c r="N1092" s="14" t="s">
        <v>59</v>
      </c>
      <c r="O1092" s="15"/>
      <c r="P1092" s="15"/>
      <c r="Q1092" s="13"/>
      <c r="R1092" s="14" t="s">
        <v>1710</v>
      </c>
      <c r="S1092" s="15"/>
      <c r="T1092" s="13"/>
    </row>
    <row r="1093" spans="3:20" ht="12.75" customHeight="1">
      <c r="C1093" s="35" t="s">
        <v>267</v>
      </c>
      <c r="D1093" s="15"/>
      <c r="E1093" s="13"/>
      <c r="F1093" s="12" t="s">
        <v>247</v>
      </c>
      <c r="G1093" s="13"/>
      <c r="H1093" s="12" t="s">
        <v>1713</v>
      </c>
      <c r="I1093" s="15"/>
      <c r="J1093" s="13"/>
      <c r="K1093" s="16">
        <v>390000</v>
      </c>
      <c r="L1093" s="15"/>
      <c r="M1093" s="13"/>
      <c r="N1093" s="14" t="s">
        <v>59</v>
      </c>
      <c r="O1093" s="15"/>
      <c r="P1093" s="15"/>
      <c r="Q1093" s="13"/>
      <c r="R1093" s="16">
        <v>390000</v>
      </c>
      <c r="S1093" s="15"/>
      <c r="T1093" s="13"/>
    </row>
    <row r="1094" spans="3:20" ht="12.75" customHeight="1">
      <c r="C1094" s="35" t="s">
        <v>297</v>
      </c>
      <c r="D1094" s="15"/>
      <c r="E1094" s="13"/>
      <c r="F1094" s="12" t="s">
        <v>247</v>
      </c>
      <c r="G1094" s="13"/>
      <c r="H1094" s="12" t="s">
        <v>1714</v>
      </c>
      <c r="I1094" s="15"/>
      <c r="J1094" s="13"/>
      <c r="K1094" s="14" t="s">
        <v>59</v>
      </c>
      <c r="L1094" s="15"/>
      <c r="M1094" s="13"/>
      <c r="N1094" s="14" t="s">
        <v>59</v>
      </c>
      <c r="O1094" s="15"/>
      <c r="P1094" s="15"/>
      <c r="Q1094" s="13"/>
      <c r="R1094" s="14" t="s">
        <v>59</v>
      </c>
      <c r="S1094" s="15"/>
      <c r="T1094" s="13"/>
    </row>
    <row r="1095" spans="3:20" ht="12.75" customHeight="1">
      <c r="C1095" s="35" t="s">
        <v>361</v>
      </c>
      <c r="D1095" s="15"/>
      <c r="E1095" s="13"/>
      <c r="F1095" s="12" t="s">
        <v>247</v>
      </c>
      <c r="G1095" s="13"/>
      <c r="H1095" s="12" t="s">
        <v>1715</v>
      </c>
      <c r="I1095" s="15"/>
      <c r="J1095" s="13"/>
      <c r="K1095" s="14" t="s">
        <v>59</v>
      </c>
      <c r="L1095" s="15"/>
      <c r="M1095" s="13"/>
      <c r="N1095" s="14" t="s">
        <v>59</v>
      </c>
      <c r="O1095" s="15"/>
      <c r="P1095" s="15"/>
      <c r="Q1095" s="13"/>
      <c r="R1095" s="14" t="s">
        <v>59</v>
      </c>
      <c r="S1095" s="15"/>
      <c r="T1095" s="13"/>
    </row>
    <row r="1096" spans="3:20" ht="12.75" customHeight="1">
      <c r="C1096" s="35" t="s">
        <v>315</v>
      </c>
      <c r="D1096" s="15"/>
      <c r="E1096" s="13"/>
      <c r="F1096" s="12" t="s">
        <v>247</v>
      </c>
      <c r="G1096" s="13"/>
      <c r="H1096" s="12" t="s">
        <v>1716</v>
      </c>
      <c r="I1096" s="15"/>
      <c r="J1096" s="13"/>
      <c r="K1096" s="16">
        <v>390000</v>
      </c>
      <c r="L1096" s="15"/>
      <c r="M1096" s="13"/>
      <c r="N1096" s="14" t="s">
        <v>59</v>
      </c>
      <c r="O1096" s="15"/>
      <c r="P1096" s="15"/>
      <c r="Q1096" s="13"/>
      <c r="R1096" s="16">
        <v>390000</v>
      </c>
      <c r="S1096" s="15"/>
      <c r="T1096" s="13"/>
    </row>
    <row r="1097" spans="3:20" ht="12.6" customHeight="1">
      <c r="C1097" s="37" t="s">
        <v>683</v>
      </c>
      <c r="D1097" s="15"/>
      <c r="E1097" s="13"/>
      <c r="F1097" s="12" t="s">
        <v>247</v>
      </c>
      <c r="G1097" s="13"/>
      <c r="H1097" s="12" t="s">
        <v>1717</v>
      </c>
      <c r="I1097" s="15"/>
      <c r="J1097" s="13"/>
      <c r="K1097" s="38">
        <v>310000</v>
      </c>
      <c r="L1097" s="15"/>
      <c r="M1097" s="13"/>
      <c r="N1097" s="36" t="s">
        <v>59</v>
      </c>
      <c r="O1097" s="15"/>
      <c r="P1097" s="15"/>
      <c r="Q1097" s="13"/>
      <c r="R1097" s="36" t="s">
        <v>1718</v>
      </c>
      <c r="S1097" s="15"/>
      <c r="T1097" s="13"/>
    </row>
    <row r="1098" spans="3:20" ht="15" customHeight="1">
      <c r="C1098" s="37" t="s">
        <v>1024</v>
      </c>
      <c r="D1098" s="15"/>
      <c r="E1098" s="13"/>
      <c r="F1098" s="12" t="s">
        <v>247</v>
      </c>
      <c r="G1098" s="13"/>
      <c r="H1098" s="12" t="s">
        <v>1719</v>
      </c>
      <c r="I1098" s="15"/>
      <c r="J1098" s="13"/>
      <c r="K1098" s="38">
        <v>310000</v>
      </c>
      <c r="L1098" s="15"/>
      <c r="M1098" s="13"/>
      <c r="N1098" s="40" t="s">
        <v>59</v>
      </c>
      <c r="O1098" s="15"/>
      <c r="P1098" s="15"/>
      <c r="Q1098" s="13"/>
      <c r="R1098" s="36" t="s">
        <v>1718</v>
      </c>
      <c r="S1098" s="15"/>
      <c r="T1098" s="13"/>
    </row>
    <row r="1099" spans="3:20" ht="12.6" customHeight="1">
      <c r="C1099" s="35" t="s">
        <v>1026</v>
      </c>
      <c r="D1099" s="15"/>
      <c r="E1099" s="13"/>
      <c r="F1099" s="12" t="s">
        <v>247</v>
      </c>
      <c r="G1099" s="13"/>
      <c r="H1099" s="12" t="s">
        <v>1720</v>
      </c>
      <c r="I1099" s="15"/>
      <c r="J1099" s="13"/>
      <c r="K1099" s="16">
        <v>310000</v>
      </c>
      <c r="L1099" s="15"/>
      <c r="M1099" s="13"/>
      <c r="N1099" s="14" t="s">
        <v>59</v>
      </c>
      <c r="O1099" s="15"/>
      <c r="P1099" s="15"/>
      <c r="Q1099" s="13"/>
      <c r="R1099" s="14" t="s">
        <v>1718</v>
      </c>
      <c r="S1099" s="15"/>
      <c r="T1099" s="13"/>
    </row>
    <row r="1100" spans="3:20" ht="12.75" customHeight="1">
      <c r="C1100" s="35" t="s">
        <v>267</v>
      </c>
      <c r="D1100" s="15"/>
      <c r="E1100" s="13"/>
      <c r="F1100" s="12" t="s">
        <v>247</v>
      </c>
      <c r="G1100" s="13"/>
      <c r="H1100" s="12" t="s">
        <v>1721</v>
      </c>
      <c r="I1100" s="15"/>
      <c r="J1100" s="13"/>
      <c r="K1100" s="16">
        <v>310000</v>
      </c>
      <c r="L1100" s="15"/>
      <c r="M1100" s="13"/>
      <c r="N1100" s="14" t="s">
        <v>59</v>
      </c>
      <c r="O1100" s="15"/>
      <c r="P1100" s="15"/>
      <c r="Q1100" s="13"/>
      <c r="R1100" s="16">
        <v>310000</v>
      </c>
      <c r="S1100" s="15"/>
      <c r="T1100" s="13"/>
    </row>
    <row r="1101" spans="3:20" ht="12.75" customHeight="1">
      <c r="C1101" s="35" t="s">
        <v>1029</v>
      </c>
      <c r="D1101" s="15"/>
      <c r="E1101" s="13"/>
      <c r="F1101" s="12" t="s">
        <v>247</v>
      </c>
      <c r="G1101" s="13"/>
      <c r="H1101" s="12" t="s">
        <v>1722</v>
      </c>
      <c r="I1101" s="15"/>
      <c r="J1101" s="13"/>
      <c r="K1101" s="16">
        <v>310000</v>
      </c>
      <c r="L1101" s="15"/>
      <c r="M1101" s="13"/>
      <c r="N1101" s="14" t="s">
        <v>59</v>
      </c>
      <c r="O1101" s="15"/>
      <c r="P1101" s="15"/>
      <c r="Q1101" s="13"/>
      <c r="R1101" s="16">
        <v>310000</v>
      </c>
      <c r="S1101" s="15"/>
      <c r="T1101" s="13"/>
    </row>
    <row r="1102" spans="3:20" ht="12.75" customHeight="1">
      <c r="C1102" s="35" t="s">
        <v>1031</v>
      </c>
      <c r="D1102" s="15"/>
      <c r="E1102" s="13"/>
      <c r="F1102" s="12" t="s">
        <v>247</v>
      </c>
      <c r="G1102" s="13"/>
      <c r="H1102" s="12" t="s">
        <v>1723</v>
      </c>
      <c r="I1102" s="15"/>
      <c r="J1102" s="13"/>
      <c r="K1102" s="16">
        <v>310000</v>
      </c>
      <c r="L1102" s="15"/>
      <c r="M1102" s="13"/>
      <c r="N1102" s="14" t="s">
        <v>59</v>
      </c>
      <c r="O1102" s="15"/>
      <c r="P1102" s="15"/>
      <c r="Q1102" s="13"/>
      <c r="R1102" s="16">
        <v>310000</v>
      </c>
      <c r="S1102" s="15"/>
      <c r="T1102" s="13"/>
    </row>
    <row r="1103" spans="3:20" ht="11.85" customHeight="1">
      <c r="C1103" s="35" t="s">
        <v>1724</v>
      </c>
      <c r="D1103" s="15"/>
      <c r="E1103" s="13"/>
      <c r="F1103" s="12" t="s">
        <v>247</v>
      </c>
      <c r="G1103" s="13"/>
      <c r="H1103" s="12" t="s">
        <v>1725</v>
      </c>
      <c r="I1103" s="15"/>
      <c r="J1103" s="13"/>
      <c r="K1103" s="16">
        <v>20000</v>
      </c>
      <c r="L1103" s="15"/>
      <c r="M1103" s="13"/>
      <c r="N1103" s="14" t="s">
        <v>59</v>
      </c>
      <c r="O1103" s="15"/>
      <c r="P1103" s="15"/>
      <c r="Q1103" s="13"/>
      <c r="R1103" s="14" t="s">
        <v>779</v>
      </c>
      <c r="S1103" s="15"/>
      <c r="T1103" s="13"/>
    </row>
    <row r="1104" spans="3:20" ht="12.6" customHeight="1">
      <c r="C1104" s="37" t="s">
        <v>301</v>
      </c>
      <c r="D1104" s="15"/>
      <c r="E1104" s="13"/>
      <c r="F1104" s="12" t="s">
        <v>247</v>
      </c>
      <c r="G1104" s="13"/>
      <c r="H1104" s="12" t="s">
        <v>1726</v>
      </c>
      <c r="I1104" s="15"/>
      <c r="J1104" s="13"/>
      <c r="K1104" s="38">
        <v>20000</v>
      </c>
      <c r="L1104" s="15"/>
      <c r="M1104" s="13"/>
      <c r="N1104" s="36" t="s">
        <v>59</v>
      </c>
      <c r="O1104" s="15"/>
      <c r="P1104" s="15"/>
      <c r="Q1104" s="13"/>
      <c r="R1104" s="36" t="s">
        <v>779</v>
      </c>
      <c r="S1104" s="15"/>
      <c r="T1104" s="13"/>
    </row>
    <row r="1105" spans="3:20" ht="15" customHeight="1">
      <c r="C1105" s="37" t="s">
        <v>304</v>
      </c>
      <c r="D1105" s="15"/>
      <c r="E1105" s="13"/>
      <c r="F1105" s="12" t="s">
        <v>247</v>
      </c>
      <c r="G1105" s="13"/>
      <c r="H1105" s="12" t="s">
        <v>1727</v>
      </c>
      <c r="I1105" s="15"/>
      <c r="J1105" s="13"/>
      <c r="K1105" s="38">
        <v>20000</v>
      </c>
      <c r="L1105" s="15"/>
      <c r="M1105" s="13"/>
      <c r="N1105" s="40" t="s">
        <v>59</v>
      </c>
      <c r="O1105" s="15"/>
      <c r="P1105" s="15"/>
      <c r="Q1105" s="13"/>
      <c r="R1105" s="36" t="s">
        <v>779</v>
      </c>
      <c r="S1105" s="15"/>
      <c r="T1105" s="13"/>
    </row>
    <row r="1106" spans="3:20" ht="12.6" customHeight="1">
      <c r="C1106" s="35" t="s">
        <v>312</v>
      </c>
      <c r="D1106" s="15"/>
      <c r="E1106" s="13"/>
      <c r="F1106" s="12" t="s">
        <v>247</v>
      </c>
      <c r="G1106" s="13"/>
      <c r="H1106" s="12" t="s">
        <v>1728</v>
      </c>
      <c r="I1106" s="15"/>
      <c r="J1106" s="13"/>
      <c r="K1106" s="16">
        <v>20000</v>
      </c>
      <c r="L1106" s="15"/>
      <c r="M1106" s="13"/>
      <c r="N1106" s="14" t="s">
        <v>59</v>
      </c>
      <c r="O1106" s="15"/>
      <c r="P1106" s="15"/>
      <c r="Q1106" s="13"/>
      <c r="R1106" s="14" t="s">
        <v>779</v>
      </c>
      <c r="S1106" s="15"/>
      <c r="T1106" s="13"/>
    </row>
    <row r="1107" spans="3:20" ht="12.75" customHeight="1">
      <c r="C1107" s="35" t="s">
        <v>267</v>
      </c>
      <c r="D1107" s="15"/>
      <c r="E1107" s="13"/>
      <c r="F1107" s="12" t="s">
        <v>247</v>
      </c>
      <c r="G1107" s="13"/>
      <c r="H1107" s="12" t="s">
        <v>1729</v>
      </c>
      <c r="I1107" s="15"/>
      <c r="J1107" s="13"/>
      <c r="K1107" s="16">
        <v>20000</v>
      </c>
      <c r="L1107" s="15"/>
      <c r="M1107" s="13"/>
      <c r="N1107" s="14" t="s">
        <v>59</v>
      </c>
      <c r="O1107" s="15"/>
      <c r="P1107" s="15"/>
      <c r="Q1107" s="13"/>
      <c r="R1107" s="16">
        <v>20000</v>
      </c>
      <c r="S1107" s="15"/>
      <c r="T1107" s="13"/>
    </row>
    <row r="1108" spans="3:20" ht="12.75" customHeight="1">
      <c r="C1108" s="35" t="s">
        <v>297</v>
      </c>
      <c r="D1108" s="15"/>
      <c r="E1108" s="13"/>
      <c r="F1108" s="12" t="s">
        <v>247</v>
      </c>
      <c r="G1108" s="13"/>
      <c r="H1108" s="12" t="s">
        <v>1730</v>
      </c>
      <c r="I1108" s="15"/>
      <c r="J1108" s="13"/>
      <c r="K1108" s="14" t="s">
        <v>59</v>
      </c>
      <c r="L1108" s="15"/>
      <c r="M1108" s="13"/>
      <c r="N1108" s="14" t="s">
        <v>59</v>
      </c>
      <c r="O1108" s="15"/>
      <c r="P1108" s="15"/>
      <c r="Q1108" s="13"/>
      <c r="R1108" s="14" t="s">
        <v>59</v>
      </c>
      <c r="S1108" s="15"/>
      <c r="T1108" s="13"/>
    </row>
    <row r="1109" spans="3:20" ht="12.75" customHeight="1">
      <c r="C1109" s="35" t="s">
        <v>299</v>
      </c>
      <c r="D1109" s="15"/>
      <c r="E1109" s="13"/>
      <c r="F1109" s="12" t="s">
        <v>247</v>
      </c>
      <c r="G1109" s="13"/>
      <c r="H1109" s="12" t="s">
        <v>1731</v>
      </c>
      <c r="I1109" s="15"/>
      <c r="J1109" s="13"/>
      <c r="K1109" s="14" t="s">
        <v>59</v>
      </c>
      <c r="L1109" s="15"/>
      <c r="M1109" s="13"/>
      <c r="N1109" s="14" t="s">
        <v>59</v>
      </c>
      <c r="O1109" s="15"/>
      <c r="P1109" s="15"/>
      <c r="Q1109" s="13"/>
      <c r="R1109" s="14" t="s">
        <v>59</v>
      </c>
      <c r="S1109" s="15"/>
      <c r="T1109" s="13"/>
    </row>
    <row r="1110" spans="3:20" ht="12.75" customHeight="1">
      <c r="C1110" s="35" t="s">
        <v>315</v>
      </c>
      <c r="D1110" s="15"/>
      <c r="E1110" s="13"/>
      <c r="F1110" s="12" t="s">
        <v>247</v>
      </c>
      <c r="G1110" s="13"/>
      <c r="H1110" s="12" t="s">
        <v>1732</v>
      </c>
      <c r="I1110" s="15"/>
      <c r="J1110" s="13"/>
      <c r="K1110" s="16">
        <v>20000</v>
      </c>
      <c r="L1110" s="15"/>
      <c r="M1110" s="13"/>
      <c r="N1110" s="14" t="s">
        <v>59</v>
      </c>
      <c r="O1110" s="15"/>
      <c r="P1110" s="15"/>
      <c r="Q1110" s="13"/>
      <c r="R1110" s="16">
        <v>20000</v>
      </c>
      <c r="S1110" s="15"/>
      <c r="T1110" s="13"/>
    </row>
    <row r="1111" spans="3:20" ht="12.6" customHeight="1">
      <c r="C1111" s="37" t="s">
        <v>683</v>
      </c>
      <c r="D1111" s="15"/>
      <c r="E1111" s="13"/>
      <c r="F1111" s="12" t="s">
        <v>247</v>
      </c>
      <c r="G1111" s="13"/>
      <c r="H1111" s="12" t="s">
        <v>1733</v>
      </c>
      <c r="I1111" s="15"/>
      <c r="J1111" s="13"/>
      <c r="K1111" s="36" t="s">
        <v>59</v>
      </c>
      <c r="L1111" s="15"/>
      <c r="M1111" s="13"/>
      <c r="N1111" s="36" t="s">
        <v>59</v>
      </c>
      <c r="O1111" s="15"/>
      <c r="P1111" s="15"/>
      <c r="Q1111" s="13"/>
      <c r="R1111" s="36" t="s">
        <v>59</v>
      </c>
      <c r="S1111" s="15"/>
      <c r="T1111" s="13"/>
    </row>
    <row r="1112" spans="3:20" ht="15" customHeight="1">
      <c r="C1112" s="37" t="s">
        <v>1024</v>
      </c>
      <c r="D1112" s="15"/>
      <c r="E1112" s="13"/>
      <c r="F1112" s="12" t="s">
        <v>247</v>
      </c>
      <c r="G1112" s="13"/>
      <c r="H1112" s="12" t="s">
        <v>1734</v>
      </c>
      <c r="I1112" s="15"/>
      <c r="J1112" s="13"/>
      <c r="K1112" s="36" t="s">
        <v>59</v>
      </c>
      <c r="L1112" s="15"/>
      <c r="M1112" s="13"/>
      <c r="N1112" s="40" t="s">
        <v>59</v>
      </c>
      <c r="O1112" s="15"/>
      <c r="P1112" s="15"/>
      <c r="Q1112" s="13"/>
      <c r="R1112" s="36" t="s">
        <v>59</v>
      </c>
      <c r="S1112" s="15"/>
      <c r="T1112" s="13"/>
    </row>
    <row r="1113" spans="3:20" ht="12.4" customHeight="1">
      <c r="C1113" s="35" t="s">
        <v>1026</v>
      </c>
      <c r="D1113" s="15"/>
      <c r="E1113" s="13"/>
      <c r="F1113" s="12" t="s">
        <v>247</v>
      </c>
      <c r="G1113" s="13"/>
      <c r="H1113" s="12" t="s">
        <v>1735</v>
      </c>
      <c r="I1113" s="15"/>
      <c r="J1113" s="13"/>
      <c r="K1113" s="14" t="s">
        <v>59</v>
      </c>
      <c r="L1113" s="15"/>
      <c r="M1113" s="13"/>
      <c r="N1113" s="14" t="s">
        <v>59</v>
      </c>
      <c r="O1113" s="15"/>
      <c r="P1113" s="15"/>
      <c r="Q1113" s="13"/>
      <c r="R1113" s="14" t="s">
        <v>59</v>
      </c>
      <c r="S1113" s="15"/>
      <c r="T1113" s="13"/>
    </row>
    <row r="1114" spans="3:20" ht="12.75" customHeight="1">
      <c r="C1114" s="35" t="s">
        <v>267</v>
      </c>
      <c r="D1114" s="15"/>
      <c r="E1114" s="13"/>
      <c r="F1114" s="12" t="s">
        <v>247</v>
      </c>
      <c r="G1114" s="13"/>
      <c r="H1114" s="12" t="s">
        <v>1736</v>
      </c>
      <c r="I1114" s="15"/>
      <c r="J1114" s="13"/>
      <c r="K1114" s="14" t="s">
        <v>59</v>
      </c>
      <c r="L1114" s="15"/>
      <c r="M1114" s="13"/>
      <c r="N1114" s="14" t="s">
        <v>59</v>
      </c>
      <c r="O1114" s="15"/>
      <c r="P1114" s="15"/>
      <c r="Q1114" s="13"/>
      <c r="R1114" s="14" t="s">
        <v>59</v>
      </c>
      <c r="S1114" s="15"/>
      <c r="T1114" s="13"/>
    </row>
    <row r="1115" spans="3:20" ht="12.75" customHeight="1">
      <c r="C1115" s="35" t="s">
        <v>1029</v>
      </c>
      <c r="D1115" s="15"/>
      <c r="E1115" s="13"/>
      <c r="F1115" s="12" t="s">
        <v>247</v>
      </c>
      <c r="G1115" s="13"/>
      <c r="H1115" s="12" t="s">
        <v>1737</v>
      </c>
      <c r="I1115" s="15"/>
      <c r="J1115" s="13"/>
      <c r="K1115" s="14" t="s">
        <v>59</v>
      </c>
      <c r="L1115" s="15"/>
      <c r="M1115" s="13"/>
      <c r="N1115" s="14" t="s">
        <v>59</v>
      </c>
      <c r="O1115" s="15"/>
      <c r="P1115" s="15"/>
      <c r="Q1115" s="13"/>
      <c r="R1115" s="14" t="s">
        <v>59</v>
      </c>
      <c r="S1115" s="15"/>
      <c r="T1115" s="13"/>
    </row>
    <row r="1116" spans="3:20" ht="12.75" customHeight="1">
      <c r="C1116" s="35" t="s">
        <v>1031</v>
      </c>
      <c r="D1116" s="15"/>
      <c r="E1116" s="13"/>
      <c r="F1116" s="12" t="s">
        <v>247</v>
      </c>
      <c r="G1116" s="13"/>
      <c r="H1116" s="12" t="s">
        <v>1738</v>
      </c>
      <c r="I1116" s="15"/>
      <c r="J1116" s="13"/>
      <c r="K1116" s="14" t="s">
        <v>59</v>
      </c>
      <c r="L1116" s="15"/>
      <c r="M1116" s="13"/>
      <c r="N1116" s="14" t="s">
        <v>59</v>
      </c>
      <c r="O1116" s="15"/>
      <c r="P1116" s="15"/>
      <c r="Q1116" s="13"/>
      <c r="R1116" s="14" t="s">
        <v>59</v>
      </c>
      <c r="S1116" s="15"/>
      <c r="T1116" s="13"/>
    </row>
    <row r="1117" spans="3:20" ht="11.85" customHeight="1">
      <c r="C1117" s="35" t="s">
        <v>1739</v>
      </c>
      <c r="D1117" s="15"/>
      <c r="E1117" s="13"/>
      <c r="F1117" s="12" t="s">
        <v>247</v>
      </c>
      <c r="G1117" s="13"/>
      <c r="H1117" s="12" t="s">
        <v>1740</v>
      </c>
      <c r="I1117" s="15"/>
      <c r="J1117" s="13"/>
      <c r="K1117" s="16">
        <v>130000</v>
      </c>
      <c r="L1117" s="15"/>
      <c r="M1117" s="13"/>
      <c r="N1117" s="14" t="s">
        <v>59</v>
      </c>
      <c r="O1117" s="15"/>
      <c r="P1117" s="15"/>
      <c r="Q1117" s="13"/>
      <c r="R1117" s="14" t="s">
        <v>1741</v>
      </c>
      <c r="S1117" s="15"/>
      <c r="T1117" s="13"/>
    </row>
    <row r="1118" spans="3:20" ht="12.6" customHeight="1">
      <c r="C1118" s="37" t="s">
        <v>301</v>
      </c>
      <c r="D1118" s="15"/>
      <c r="E1118" s="13"/>
      <c r="F1118" s="12" t="s">
        <v>247</v>
      </c>
      <c r="G1118" s="13"/>
      <c r="H1118" s="12" t="s">
        <v>1742</v>
      </c>
      <c r="I1118" s="15"/>
      <c r="J1118" s="13"/>
      <c r="K1118" s="38">
        <v>30000</v>
      </c>
      <c r="L1118" s="15"/>
      <c r="M1118" s="13"/>
      <c r="N1118" s="36" t="s">
        <v>59</v>
      </c>
      <c r="O1118" s="15"/>
      <c r="P1118" s="15"/>
      <c r="Q1118" s="13"/>
      <c r="R1118" s="36" t="s">
        <v>1743</v>
      </c>
      <c r="S1118" s="15"/>
      <c r="T1118" s="13"/>
    </row>
    <row r="1119" spans="3:20" ht="15" customHeight="1">
      <c r="C1119" s="37" t="s">
        <v>304</v>
      </c>
      <c r="D1119" s="15"/>
      <c r="E1119" s="13"/>
      <c r="F1119" s="12" t="s">
        <v>247</v>
      </c>
      <c r="G1119" s="13"/>
      <c r="H1119" s="12" t="s">
        <v>1744</v>
      </c>
      <c r="I1119" s="15"/>
      <c r="J1119" s="13"/>
      <c r="K1119" s="38">
        <v>30000</v>
      </c>
      <c r="L1119" s="15"/>
      <c r="M1119" s="13"/>
      <c r="N1119" s="40" t="s">
        <v>59</v>
      </c>
      <c r="O1119" s="15"/>
      <c r="P1119" s="15"/>
      <c r="Q1119" s="13"/>
      <c r="R1119" s="36" t="s">
        <v>1743</v>
      </c>
      <c r="S1119" s="15"/>
      <c r="T1119" s="13"/>
    </row>
    <row r="1120" spans="3:20" ht="12.4" customHeight="1">
      <c r="C1120" s="35" t="s">
        <v>312</v>
      </c>
      <c r="D1120" s="15"/>
      <c r="E1120" s="13"/>
      <c r="F1120" s="12" t="s">
        <v>247</v>
      </c>
      <c r="G1120" s="13"/>
      <c r="H1120" s="12" t="s">
        <v>1745</v>
      </c>
      <c r="I1120" s="15"/>
      <c r="J1120" s="13"/>
      <c r="K1120" s="16">
        <v>30000</v>
      </c>
      <c r="L1120" s="15"/>
      <c r="M1120" s="13"/>
      <c r="N1120" s="14" t="s">
        <v>59</v>
      </c>
      <c r="O1120" s="15"/>
      <c r="P1120" s="15"/>
      <c r="Q1120" s="13"/>
      <c r="R1120" s="14" t="s">
        <v>1743</v>
      </c>
      <c r="S1120" s="15"/>
      <c r="T1120" s="13"/>
    </row>
    <row r="1121" spans="3:20" ht="12.75" customHeight="1">
      <c r="C1121" s="35" t="s">
        <v>267</v>
      </c>
      <c r="D1121" s="15"/>
      <c r="E1121" s="13"/>
      <c r="F1121" s="12" t="s">
        <v>247</v>
      </c>
      <c r="G1121" s="13"/>
      <c r="H1121" s="12" t="s">
        <v>1746</v>
      </c>
      <c r="I1121" s="15"/>
      <c r="J1121" s="13"/>
      <c r="K1121" s="16">
        <v>30000</v>
      </c>
      <c r="L1121" s="15"/>
      <c r="M1121" s="13"/>
      <c r="N1121" s="14" t="s">
        <v>59</v>
      </c>
      <c r="O1121" s="15"/>
      <c r="P1121" s="15"/>
      <c r="Q1121" s="13"/>
      <c r="R1121" s="16">
        <v>30000</v>
      </c>
      <c r="S1121" s="15"/>
      <c r="T1121" s="13"/>
    </row>
    <row r="1122" spans="3:20" ht="12.75" customHeight="1">
      <c r="C1122" s="35" t="s">
        <v>315</v>
      </c>
      <c r="D1122" s="15"/>
      <c r="E1122" s="13"/>
      <c r="F1122" s="12" t="s">
        <v>247</v>
      </c>
      <c r="G1122" s="13"/>
      <c r="H1122" s="12" t="s">
        <v>1747</v>
      </c>
      <c r="I1122" s="15"/>
      <c r="J1122" s="13"/>
      <c r="K1122" s="16">
        <v>30000</v>
      </c>
      <c r="L1122" s="15"/>
      <c r="M1122" s="13"/>
      <c r="N1122" s="14" t="s">
        <v>59</v>
      </c>
      <c r="O1122" s="15"/>
      <c r="P1122" s="15"/>
      <c r="Q1122" s="13"/>
      <c r="R1122" s="16">
        <v>30000</v>
      </c>
      <c r="S1122" s="15"/>
      <c r="T1122" s="13"/>
    </row>
    <row r="1123" spans="3:20" ht="12.6" customHeight="1">
      <c r="C1123" s="37" t="s">
        <v>683</v>
      </c>
      <c r="D1123" s="15"/>
      <c r="E1123" s="13"/>
      <c r="F1123" s="12" t="s">
        <v>247</v>
      </c>
      <c r="G1123" s="13"/>
      <c r="H1123" s="12" t="s">
        <v>1748</v>
      </c>
      <c r="I1123" s="15"/>
      <c r="J1123" s="13"/>
      <c r="K1123" s="38">
        <v>100000</v>
      </c>
      <c r="L1123" s="15"/>
      <c r="M1123" s="13"/>
      <c r="N1123" s="36" t="s">
        <v>59</v>
      </c>
      <c r="O1123" s="15"/>
      <c r="P1123" s="15"/>
      <c r="Q1123" s="13"/>
      <c r="R1123" s="36" t="s">
        <v>496</v>
      </c>
      <c r="S1123" s="15"/>
      <c r="T1123" s="13"/>
    </row>
    <row r="1124" spans="3:20" ht="15" customHeight="1">
      <c r="C1124" s="37" t="s">
        <v>1024</v>
      </c>
      <c r="D1124" s="15"/>
      <c r="E1124" s="13"/>
      <c r="F1124" s="12" t="s">
        <v>247</v>
      </c>
      <c r="G1124" s="13"/>
      <c r="H1124" s="12" t="s">
        <v>1749</v>
      </c>
      <c r="I1124" s="15"/>
      <c r="J1124" s="13"/>
      <c r="K1124" s="38">
        <v>100000</v>
      </c>
      <c r="L1124" s="15"/>
      <c r="M1124" s="13"/>
      <c r="N1124" s="40" t="s">
        <v>59</v>
      </c>
      <c r="O1124" s="15"/>
      <c r="P1124" s="15"/>
      <c r="Q1124" s="13"/>
      <c r="R1124" s="36" t="s">
        <v>496</v>
      </c>
      <c r="S1124" s="15"/>
      <c r="T1124" s="13"/>
    </row>
    <row r="1125" spans="3:20" ht="12.4" customHeight="1">
      <c r="C1125" s="35" t="s">
        <v>1026</v>
      </c>
      <c r="D1125" s="15"/>
      <c r="E1125" s="13"/>
      <c r="F1125" s="12" t="s">
        <v>247</v>
      </c>
      <c r="G1125" s="13"/>
      <c r="H1125" s="12" t="s">
        <v>1750</v>
      </c>
      <c r="I1125" s="15"/>
      <c r="J1125" s="13"/>
      <c r="K1125" s="16">
        <v>100000</v>
      </c>
      <c r="L1125" s="15"/>
      <c r="M1125" s="13"/>
      <c r="N1125" s="14" t="s">
        <v>59</v>
      </c>
      <c r="O1125" s="15"/>
      <c r="P1125" s="15"/>
      <c r="Q1125" s="13"/>
      <c r="R1125" s="14" t="s">
        <v>496</v>
      </c>
      <c r="S1125" s="15"/>
      <c r="T1125" s="13"/>
    </row>
    <row r="1126" spans="3:20" ht="12.75" customHeight="1">
      <c r="C1126" s="35" t="s">
        <v>267</v>
      </c>
      <c r="D1126" s="15"/>
      <c r="E1126" s="13"/>
      <c r="F1126" s="12" t="s">
        <v>247</v>
      </c>
      <c r="G1126" s="13"/>
      <c r="H1126" s="12" t="s">
        <v>1751</v>
      </c>
      <c r="I1126" s="15"/>
      <c r="J1126" s="13"/>
      <c r="K1126" s="16">
        <v>100000</v>
      </c>
      <c r="L1126" s="15"/>
      <c r="M1126" s="13"/>
      <c r="N1126" s="14" t="s">
        <v>59</v>
      </c>
      <c r="O1126" s="15"/>
      <c r="P1126" s="15"/>
      <c r="Q1126" s="13"/>
      <c r="R1126" s="16">
        <v>100000</v>
      </c>
      <c r="S1126" s="15"/>
      <c r="T1126" s="13"/>
    </row>
    <row r="1127" spans="3:20" ht="12.75" customHeight="1">
      <c r="C1127" s="35" t="s">
        <v>1029</v>
      </c>
      <c r="D1127" s="15"/>
      <c r="E1127" s="13"/>
      <c r="F1127" s="12" t="s">
        <v>247</v>
      </c>
      <c r="G1127" s="13"/>
      <c r="H1127" s="12" t="s">
        <v>1752</v>
      </c>
      <c r="I1127" s="15"/>
      <c r="J1127" s="13"/>
      <c r="K1127" s="16">
        <v>100000</v>
      </c>
      <c r="L1127" s="15"/>
      <c r="M1127" s="13"/>
      <c r="N1127" s="14" t="s">
        <v>59</v>
      </c>
      <c r="O1127" s="15"/>
      <c r="P1127" s="15"/>
      <c r="Q1127" s="13"/>
      <c r="R1127" s="16">
        <v>100000</v>
      </c>
      <c r="S1127" s="15"/>
      <c r="T1127" s="13"/>
    </row>
    <row r="1128" spans="3:20" ht="12.75" customHeight="1">
      <c r="C1128" s="35" t="s">
        <v>1031</v>
      </c>
      <c r="D1128" s="15"/>
      <c r="E1128" s="13"/>
      <c r="F1128" s="12" t="s">
        <v>247</v>
      </c>
      <c r="G1128" s="13"/>
      <c r="H1128" s="12" t="s">
        <v>1753</v>
      </c>
      <c r="I1128" s="15"/>
      <c r="J1128" s="13"/>
      <c r="K1128" s="16">
        <v>100000</v>
      </c>
      <c r="L1128" s="15"/>
      <c r="M1128" s="13"/>
      <c r="N1128" s="14" t="s">
        <v>59</v>
      </c>
      <c r="O1128" s="15"/>
      <c r="P1128" s="15"/>
      <c r="Q1128" s="13"/>
      <c r="R1128" s="16">
        <v>100000</v>
      </c>
      <c r="S1128" s="15"/>
      <c r="T1128" s="13"/>
    </row>
    <row r="1129" spans="3:20" ht="11.85" customHeight="1">
      <c r="C1129" s="35" t="s">
        <v>1754</v>
      </c>
      <c r="D1129" s="15"/>
      <c r="E1129" s="13"/>
      <c r="F1129" s="12" t="s">
        <v>247</v>
      </c>
      <c r="G1129" s="13"/>
      <c r="H1129" s="12" t="s">
        <v>1755</v>
      </c>
      <c r="I1129" s="15"/>
      <c r="J1129" s="13"/>
      <c r="K1129" s="16">
        <v>629784</v>
      </c>
      <c r="L1129" s="15"/>
      <c r="M1129" s="13"/>
      <c r="N1129" s="14" t="s">
        <v>59</v>
      </c>
      <c r="O1129" s="15"/>
      <c r="P1129" s="15"/>
      <c r="Q1129" s="13"/>
      <c r="R1129" s="14" t="s">
        <v>1756</v>
      </c>
      <c r="S1129" s="15"/>
      <c r="T1129" s="13"/>
    </row>
    <row r="1130" spans="3:20" ht="12.6" customHeight="1">
      <c r="C1130" s="37" t="s">
        <v>683</v>
      </c>
      <c r="D1130" s="15"/>
      <c r="E1130" s="13"/>
      <c r="F1130" s="12" t="s">
        <v>247</v>
      </c>
      <c r="G1130" s="13"/>
      <c r="H1130" s="12" t="s">
        <v>1757</v>
      </c>
      <c r="I1130" s="15"/>
      <c r="J1130" s="13"/>
      <c r="K1130" s="38">
        <v>629784</v>
      </c>
      <c r="L1130" s="15"/>
      <c r="M1130" s="13"/>
      <c r="N1130" s="36" t="s">
        <v>59</v>
      </c>
      <c r="O1130" s="15"/>
      <c r="P1130" s="15"/>
      <c r="Q1130" s="13"/>
      <c r="R1130" s="36" t="s">
        <v>1756</v>
      </c>
      <c r="S1130" s="15"/>
      <c r="T1130" s="13"/>
    </row>
    <row r="1131" spans="3:20" ht="15" customHeight="1">
      <c r="C1131" s="37" t="s">
        <v>1024</v>
      </c>
      <c r="D1131" s="15"/>
      <c r="E1131" s="13"/>
      <c r="F1131" s="12" t="s">
        <v>247</v>
      </c>
      <c r="G1131" s="13"/>
      <c r="H1131" s="12" t="s">
        <v>1758</v>
      </c>
      <c r="I1131" s="15"/>
      <c r="J1131" s="13"/>
      <c r="K1131" s="38">
        <v>629784</v>
      </c>
      <c r="L1131" s="15"/>
      <c r="M1131" s="13"/>
      <c r="N1131" s="40" t="s">
        <v>59</v>
      </c>
      <c r="O1131" s="15"/>
      <c r="P1131" s="15"/>
      <c r="Q1131" s="13"/>
      <c r="R1131" s="36" t="s">
        <v>1756</v>
      </c>
      <c r="S1131" s="15"/>
      <c r="T1131" s="13"/>
    </row>
    <row r="1132" spans="3:20" ht="12.6" customHeight="1">
      <c r="C1132" s="35" t="s">
        <v>1026</v>
      </c>
      <c r="D1132" s="15"/>
      <c r="E1132" s="13"/>
      <c r="F1132" s="12" t="s">
        <v>247</v>
      </c>
      <c r="G1132" s="13"/>
      <c r="H1132" s="12" t="s">
        <v>1759</v>
      </c>
      <c r="I1132" s="15"/>
      <c r="J1132" s="13"/>
      <c r="K1132" s="16">
        <v>629784</v>
      </c>
      <c r="L1132" s="15"/>
      <c r="M1132" s="13"/>
      <c r="N1132" s="14" t="s">
        <v>59</v>
      </c>
      <c r="O1132" s="15"/>
      <c r="P1132" s="15"/>
      <c r="Q1132" s="13"/>
      <c r="R1132" s="14" t="s">
        <v>1756</v>
      </c>
      <c r="S1132" s="15"/>
      <c r="T1132" s="13"/>
    </row>
    <row r="1133" spans="3:20" ht="12.75" customHeight="1">
      <c r="C1133" s="35" t="s">
        <v>267</v>
      </c>
      <c r="D1133" s="15"/>
      <c r="E1133" s="13"/>
      <c r="F1133" s="12" t="s">
        <v>247</v>
      </c>
      <c r="G1133" s="13"/>
      <c r="H1133" s="12" t="s">
        <v>1760</v>
      </c>
      <c r="I1133" s="15"/>
      <c r="J1133" s="13"/>
      <c r="K1133" s="16">
        <v>629784</v>
      </c>
      <c r="L1133" s="15"/>
      <c r="M1133" s="13"/>
      <c r="N1133" s="14" t="s">
        <v>59</v>
      </c>
      <c r="O1133" s="15"/>
      <c r="P1133" s="15"/>
      <c r="Q1133" s="13"/>
      <c r="R1133" s="16">
        <v>629784</v>
      </c>
      <c r="S1133" s="15"/>
      <c r="T1133" s="13"/>
    </row>
    <row r="1134" spans="3:20" ht="12.75" customHeight="1">
      <c r="C1134" s="35" t="s">
        <v>1029</v>
      </c>
      <c r="D1134" s="15"/>
      <c r="E1134" s="13"/>
      <c r="F1134" s="12" t="s">
        <v>247</v>
      </c>
      <c r="G1134" s="13"/>
      <c r="H1134" s="12" t="s">
        <v>1761</v>
      </c>
      <c r="I1134" s="15"/>
      <c r="J1134" s="13"/>
      <c r="K1134" s="16">
        <v>629784</v>
      </c>
      <c r="L1134" s="15"/>
      <c r="M1134" s="13"/>
      <c r="N1134" s="14" t="s">
        <v>59</v>
      </c>
      <c r="O1134" s="15"/>
      <c r="P1134" s="15"/>
      <c r="Q1134" s="13"/>
      <c r="R1134" s="16">
        <v>629784</v>
      </c>
      <c r="S1134" s="15"/>
      <c r="T1134" s="13"/>
    </row>
    <row r="1135" spans="3:20" ht="12.75" customHeight="1">
      <c r="C1135" s="35" t="s">
        <v>1031</v>
      </c>
      <c r="D1135" s="15"/>
      <c r="E1135" s="13"/>
      <c r="F1135" s="12" t="s">
        <v>247</v>
      </c>
      <c r="G1135" s="13"/>
      <c r="H1135" s="12" t="s">
        <v>1762</v>
      </c>
      <c r="I1135" s="15"/>
      <c r="J1135" s="13"/>
      <c r="K1135" s="16">
        <v>629784</v>
      </c>
      <c r="L1135" s="15"/>
      <c r="M1135" s="13"/>
      <c r="N1135" s="14" t="s">
        <v>59</v>
      </c>
      <c r="O1135" s="15"/>
      <c r="P1135" s="15"/>
      <c r="Q1135" s="13"/>
      <c r="R1135" s="16">
        <v>629784</v>
      </c>
      <c r="S1135" s="15"/>
      <c r="T1135" s="13"/>
    </row>
    <row r="1136" spans="3:20" ht="13.35" customHeight="1">
      <c r="C1136" s="35" t="s">
        <v>1763</v>
      </c>
      <c r="D1136" s="15"/>
      <c r="E1136" s="13"/>
      <c r="F1136" s="12" t="s">
        <v>247</v>
      </c>
      <c r="G1136" s="13"/>
      <c r="H1136" s="12" t="s">
        <v>1764</v>
      </c>
      <c r="I1136" s="15"/>
      <c r="J1136" s="13"/>
      <c r="K1136" s="16">
        <v>3574400</v>
      </c>
      <c r="L1136" s="15"/>
      <c r="M1136" s="13"/>
      <c r="N1136" s="16">
        <v>276368.71000000002</v>
      </c>
      <c r="O1136" s="15"/>
      <c r="P1136" s="15"/>
      <c r="Q1136" s="13"/>
      <c r="R1136" s="14" t="s">
        <v>1765</v>
      </c>
      <c r="S1136" s="15"/>
      <c r="T1136" s="13"/>
    </row>
    <row r="1137" spans="3:20" ht="11.85" customHeight="1">
      <c r="C1137" s="37" t="s">
        <v>1120</v>
      </c>
      <c r="D1137" s="15"/>
      <c r="E1137" s="13"/>
      <c r="F1137" s="12" t="s">
        <v>247</v>
      </c>
      <c r="G1137" s="13"/>
      <c r="H1137" s="12" t="s">
        <v>1766</v>
      </c>
      <c r="I1137" s="15"/>
      <c r="J1137" s="13"/>
      <c r="K1137" s="16">
        <v>366100</v>
      </c>
      <c r="L1137" s="15"/>
      <c r="M1137" s="13"/>
      <c r="N1137" s="16">
        <v>10276.43</v>
      </c>
      <c r="O1137" s="15"/>
      <c r="P1137" s="15"/>
      <c r="Q1137" s="13"/>
      <c r="R1137" s="14" t="s">
        <v>1767</v>
      </c>
      <c r="S1137" s="15"/>
      <c r="T1137" s="13"/>
    </row>
    <row r="1138" spans="3:20" ht="11.85" customHeight="1">
      <c r="C1138" s="35" t="s">
        <v>1768</v>
      </c>
      <c r="D1138" s="15"/>
      <c r="E1138" s="13"/>
      <c r="F1138" s="12" t="s">
        <v>247</v>
      </c>
      <c r="G1138" s="13"/>
      <c r="H1138" s="12" t="s">
        <v>1769</v>
      </c>
      <c r="I1138" s="15"/>
      <c r="J1138" s="13"/>
      <c r="K1138" s="16">
        <v>366100</v>
      </c>
      <c r="L1138" s="15"/>
      <c r="M1138" s="13"/>
      <c r="N1138" s="16">
        <v>10276.43</v>
      </c>
      <c r="O1138" s="15"/>
      <c r="P1138" s="15"/>
      <c r="Q1138" s="13"/>
      <c r="R1138" s="14" t="s">
        <v>1767</v>
      </c>
      <c r="S1138" s="15"/>
      <c r="T1138" s="13"/>
    </row>
    <row r="1139" spans="3:20" ht="12.6" customHeight="1">
      <c r="C1139" s="37" t="s">
        <v>683</v>
      </c>
      <c r="D1139" s="15"/>
      <c r="E1139" s="13"/>
      <c r="F1139" s="12" t="s">
        <v>247</v>
      </c>
      <c r="G1139" s="13"/>
      <c r="H1139" s="12" t="s">
        <v>1770</v>
      </c>
      <c r="I1139" s="15"/>
      <c r="J1139" s="13"/>
      <c r="K1139" s="38">
        <v>366100</v>
      </c>
      <c r="L1139" s="15"/>
      <c r="M1139" s="13"/>
      <c r="N1139" s="38">
        <v>10276.43</v>
      </c>
      <c r="O1139" s="15"/>
      <c r="P1139" s="15"/>
      <c r="Q1139" s="13"/>
      <c r="R1139" s="36" t="s">
        <v>1767</v>
      </c>
      <c r="S1139" s="15"/>
      <c r="T1139" s="13"/>
    </row>
    <row r="1140" spans="3:20" ht="15" customHeight="1">
      <c r="C1140" s="37" t="s">
        <v>1024</v>
      </c>
      <c r="D1140" s="15"/>
      <c r="E1140" s="13"/>
      <c r="F1140" s="12" t="s">
        <v>247</v>
      </c>
      <c r="G1140" s="13"/>
      <c r="H1140" s="12" t="s">
        <v>1771</v>
      </c>
      <c r="I1140" s="15"/>
      <c r="J1140" s="13"/>
      <c r="K1140" s="38">
        <v>366100</v>
      </c>
      <c r="L1140" s="15"/>
      <c r="M1140" s="13"/>
      <c r="N1140" s="39">
        <v>10276.43</v>
      </c>
      <c r="O1140" s="15"/>
      <c r="P1140" s="15"/>
      <c r="Q1140" s="13"/>
      <c r="R1140" s="36" t="s">
        <v>1767</v>
      </c>
      <c r="S1140" s="15"/>
      <c r="T1140" s="13"/>
    </row>
    <row r="1141" spans="3:20" ht="12.6" customHeight="1">
      <c r="C1141" s="35" t="s">
        <v>1026</v>
      </c>
      <c r="D1141" s="15"/>
      <c r="E1141" s="13"/>
      <c r="F1141" s="12" t="s">
        <v>247</v>
      </c>
      <c r="G1141" s="13"/>
      <c r="H1141" s="12" t="s">
        <v>1772</v>
      </c>
      <c r="I1141" s="15"/>
      <c r="J1141" s="13"/>
      <c r="K1141" s="16">
        <v>366100</v>
      </c>
      <c r="L1141" s="15"/>
      <c r="M1141" s="13"/>
      <c r="N1141" s="16">
        <v>10276.43</v>
      </c>
      <c r="O1141" s="15"/>
      <c r="P1141" s="15"/>
      <c r="Q1141" s="13"/>
      <c r="R1141" s="14" t="s">
        <v>1767</v>
      </c>
      <c r="S1141" s="15"/>
      <c r="T1141" s="13"/>
    </row>
    <row r="1142" spans="3:20" ht="12.75" customHeight="1">
      <c r="C1142" s="35" t="s">
        <v>267</v>
      </c>
      <c r="D1142" s="15"/>
      <c r="E1142" s="13"/>
      <c r="F1142" s="12" t="s">
        <v>247</v>
      </c>
      <c r="G1142" s="13"/>
      <c r="H1142" s="12" t="s">
        <v>1773</v>
      </c>
      <c r="I1142" s="15"/>
      <c r="J1142" s="13"/>
      <c r="K1142" s="16">
        <v>366100</v>
      </c>
      <c r="L1142" s="15"/>
      <c r="M1142" s="13"/>
      <c r="N1142" s="16">
        <v>10276.43</v>
      </c>
      <c r="O1142" s="15"/>
      <c r="P1142" s="15"/>
      <c r="Q1142" s="13"/>
      <c r="R1142" s="16">
        <v>355823.57</v>
      </c>
      <c r="S1142" s="15"/>
      <c r="T1142" s="13"/>
    </row>
    <row r="1143" spans="3:20" ht="12.75" customHeight="1">
      <c r="C1143" s="35" t="s">
        <v>1029</v>
      </c>
      <c r="D1143" s="15"/>
      <c r="E1143" s="13"/>
      <c r="F1143" s="12" t="s">
        <v>247</v>
      </c>
      <c r="G1143" s="13"/>
      <c r="H1143" s="12" t="s">
        <v>1774</v>
      </c>
      <c r="I1143" s="15"/>
      <c r="J1143" s="13"/>
      <c r="K1143" s="16">
        <v>366100</v>
      </c>
      <c r="L1143" s="15"/>
      <c r="M1143" s="13"/>
      <c r="N1143" s="16">
        <v>10276.43</v>
      </c>
      <c r="O1143" s="15"/>
      <c r="P1143" s="15"/>
      <c r="Q1143" s="13"/>
      <c r="R1143" s="16">
        <v>355823.57</v>
      </c>
      <c r="S1143" s="15"/>
      <c r="T1143" s="13"/>
    </row>
    <row r="1144" spans="3:20" ht="12.75" customHeight="1">
      <c r="C1144" s="35" t="s">
        <v>1031</v>
      </c>
      <c r="D1144" s="15"/>
      <c r="E1144" s="13"/>
      <c r="F1144" s="12" t="s">
        <v>247</v>
      </c>
      <c r="G1144" s="13"/>
      <c r="H1144" s="12" t="s">
        <v>1775</v>
      </c>
      <c r="I1144" s="15"/>
      <c r="J1144" s="13"/>
      <c r="K1144" s="16">
        <v>366100</v>
      </c>
      <c r="L1144" s="15"/>
      <c r="M1144" s="13"/>
      <c r="N1144" s="16">
        <v>10276.43</v>
      </c>
      <c r="O1144" s="15"/>
      <c r="P1144" s="15"/>
      <c r="Q1144" s="13"/>
      <c r="R1144" s="16">
        <v>355823.57</v>
      </c>
      <c r="S1144" s="15"/>
      <c r="T1144" s="13"/>
    </row>
    <row r="1145" spans="3:20" ht="11.85" customHeight="1">
      <c r="C1145" s="37" t="s">
        <v>1776</v>
      </c>
      <c r="D1145" s="15"/>
      <c r="E1145" s="13"/>
      <c r="F1145" s="12" t="s">
        <v>247</v>
      </c>
      <c r="G1145" s="13"/>
      <c r="H1145" s="12" t="s">
        <v>1777</v>
      </c>
      <c r="I1145" s="15"/>
      <c r="J1145" s="13"/>
      <c r="K1145" s="16">
        <v>1590400</v>
      </c>
      <c r="L1145" s="15"/>
      <c r="M1145" s="13"/>
      <c r="N1145" s="16">
        <v>28835</v>
      </c>
      <c r="O1145" s="15"/>
      <c r="P1145" s="15"/>
      <c r="Q1145" s="13"/>
      <c r="R1145" s="14" t="s">
        <v>1778</v>
      </c>
      <c r="S1145" s="15"/>
      <c r="T1145" s="13"/>
    </row>
    <row r="1146" spans="3:20" ht="11.85" customHeight="1">
      <c r="C1146" s="35" t="s">
        <v>1779</v>
      </c>
      <c r="D1146" s="15"/>
      <c r="E1146" s="13"/>
      <c r="F1146" s="12" t="s">
        <v>247</v>
      </c>
      <c r="G1146" s="13"/>
      <c r="H1146" s="12" t="s">
        <v>1780</v>
      </c>
      <c r="I1146" s="15"/>
      <c r="J1146" s="13"/>
      <c r="K1146" s="16">
        <v>1590400</v>
      </c>
      <c r="L1146" s="15"/>
      <c r="M1146" s="13"/>
      <c r="N1146" s="16">
        <v>28835</v>
      </c>
      <c r="O1146" s="15"/>
      <c r="P1146" s="15"/>
      <c r="Q1146" s="13"/>
      <c r="R1146" s="14" t="s">
        <v>1778</v>
      </c>
      <c r="S1146" s="15"/>
      <c r="T1146" s="13"/>
    </row>
    <row r="1147" spans="3:20" ht="12.6" customHeight="1">
      <c r="C1147" s="37" t="s">
        <v>683</v>
      </c>
      <c r="D1147" s="15"/>
      <c r="E1147" s="13"/>
      <c r="F1147" s="12" t="s">
        <v>247</v>
      </c>
      <c r="G1147" s="13"/>
      <c r="H1147" s="12" t="s">
        <v>1781</v>
      </c>
      <c r="I1147" s="15"/>
      <c r="J1147" s="13"/>
      <c r="K1147" s="38">
        <v>1590400</v>
      </c>
      <c r="L1147" s="15"/>
      <c r="M1147" s="13"/>
      <c r="N1147" s="38">
        <v>28835</v>
      </c>
      <c r="O1147" s="15"/>
      <c r="P1147" s="15"/>
      <c r="Q1147" s="13"/>
      <c r="R1147" s="36" t="s">
        <v>1778</v>
      </c>
      <c r="S1147" s="15"/>
      <c r="T1147" s="13"/>
    </row>
    <row r="1148" spans="3:20" ht="15" customHeight="1">
      <c r="C1148" s="37" t="s">
        <v>1024</v>
      </c>
      <c r="D1148" s="15"/>
      <c r="E1148" s="13"/>
      <c r="F1148" s="12" t="s">
        <v>247</v>
      </c>
      <c r="G1148" s="13"/>
      <c r="H1148" s="12" t="s">
        <v>1782</v>
      </c>
      <c r="I1148" s="15"/>
      <c r="J1148" s="13"/>
      <c r="K1148" s="38">
        <v>1590400</v>
      </c>
      <c r="L1148" s="15"/>
      <c r="M1148" s="13"/>
      <c r="N1148" s="39">
        <v>28835</v>
      </c>
      <c r="O1148" s="15"/>
      <c r="P1148" s="15"/>
      <c r="Q1148" s="13"/>
      <c r="R1148" s="36" t="s">
        <v>1778</v>
      </c>
      <c r="S1148" s="15"/>
      <c r="T1148" s="13"/>
    </row>
    <row r="1149" spans="3:20" ht="12.6" customHeight="1">
      <c r="C1149" s="35" t="s">
        <v>1026</v>
      </c>
      <c r="D1149" s="15"/>
      <c r="E1149" s="13"/>
      <c r="F1149" s="12" t="s">
        <v>247</v>
      </c>
      <c r="G1149" s="13"/>
      <c r="H1149" s="12" t="s">
        <v>1783</v>
      </c>
      <c r="I1149" s="15"/>
      <c r="J1149" s="13"/>
      <c r="K1149" s="16">
        <v>1590400</v>
      </c>
      <c r="L1149" s="15"/>
      <c r="M1149" s="13"/>
      <c r="N1149" s="16">
        <v>28835</v>
      </c>
      <c r="O1149" s="15"/>
      <c r="P1149" s="15"/>
      <c r="Q1149" s="13"/>
      <c r="R1149" s="14" t="s">
        <v>1778</v>
      </c>
      <c r="S1149" s="15"/>
      <c r="T1149" s="13"/>
    </row>
    <row r="1150" spans="3:20" ht="12.75" customHeight="1">
      <c r="C1150" s="35" t="s">
        <v>267</v>
      </c>
      <c r="D1150" s="15"/>
      <c r="E1150" s="13"/>
      <c r="F1150" s="12" t="s">
        <v>247</v>
      </c>
      <c r="G1150" s="13"/>
      <c r="H1150" s="12" t="s">
        <v>1784</v>
      </c>
      <c r="I1150" s="15"/>
      <c r="J1150" s="13"/>
      <c r="K1150" s="16">
        <v>1590400</v>
      </c>
      <c r="L1150" s="15"/>
      <c r="M1150" s="13"/>
      <c r="N1150" s="16">
        <v>28835</v>
      </c>
      <c r="O1150" s="15"/>
      <c r="P1150" s="15"/>
      <c r="Q1150" s="13"/>
      <c r="R1150" s="16">
        <v>1561565</v>
      </c>
      <c r="S1150" s="15"/>
      <c r="T1150" s="13"/>
    </row>
    <row r="1151" spans="3:20" ht="12.75" customHeight="1">
      <c r="C1151" s="35" t="s">
        <v>1029</v>
      </c>
      <c r="D1151" s="15"/>
      <c r="E1151" s="13"/>
      <c r="F1151" s="12" t="s">
        <v>247</v>
      </c>
      <c r="G1151" s="13"/>
      <c r="H1151" s="12" t="s">
        <v>1785</v>
      </c>
      <c r="I1151" s="15"/>
      <c r="J1151" s="13"/>
      <c r="K1151" s="16">
        <v>1590400</v>
      </c>
      <c r="L1151" s="15"/>
      <c r="M1151" s="13"/>
      <c r="N1151" s="16">
        <v>28835</v>
      </c>
      <c r="O1151" s="15"/>
      <c r="P1151" s="15"/>
      <c r="Q1151" s="13"/>
      <c r="R1151" s="16">
        <v>1561565</v>
      </c>
      <c r="S1151" s="15"/>
      <c r="T1151" s="13"/>
    </row>
    <row r="1152" spans="3:20" ht="12.75" customHeight="1">
      <c r="C1152" s="35" t="s">
        <v>1031</v>
      </c>
      <c r="D1152" s="15"/>
      <c r="E1152" s="13"/>
      <c r="F1152" s="12" t="s">
        <v>247</v>
      </c>
      <c r="G1152" s="13"/>
      <c r="H1152" s="12" t="s">
        <v>1786</v>
      </c>
      <c r="I1152" s="15"/>
      <c r="J1152" s="13"/>
      <c r="K1152" s="16">
        <v>1590400</v>
      </c>
      <c r="L1152" s="15"/>
      <c r="M1152" s="13"/>
      <c r="N1152" s="16">
        <v>28835</v>
      </c>
      <c r="O1152" s="15"/>
      <c r="P1152" s="15"/>
      <c r="Q1152" s="13"/>
      <c r="R1152" s="16">
        <v>1561565</v>
      </c>
      <c r="S1152" s="15"/>
      <c r="T1152" s="13"/>
    </row>
    <row r="1153" spans="3:20" ht="11.85" customHeight="1">
      <c r="C1153" s="37" t="s">
        <v>1652</v>
      </c>
      <c r="D1153" s="15"/>
      <c r="E1153" s="13"/>
      <c r="F1153" s="12" t="s">
        <v>247</v>
      </c>
      <c r="G1153" s="13"/>
      <c r="H1153" s="12" t="s">
        <v>1787</v>
      </c>
      <c r="I1153" s="15"/>
      <c r="J1153" s="13"/>
      <c r="K1153" s="16">
        <v>1617900</v>
      </c>
      <c r="L1153" s="15"/>
      <c r="M1153" s="13"/>
      <c r="N1153" s="16">
        <v>237257.28</v>
      </c>
      <c r="O1153" s="15"/>
      <c r="P1153" s="15"/>
      <c r="Q1153" s="13"/>
      <c r="R1153" s="14" t="s">
        <v>1788</v>
      </c>
      <c r="S1153" s="15"/>
      <c r="T1153" s="13"/>
    </row>
    <row r="1154" spans="3:20" ht="11.85" customHeight="1">
      <c r="C1154" s="35" t="s">
        <v>1789</v>
      </c>
      <c r="D1154" s="15"/>
      <c r="E1154" s="13"/>
      <c r="F1154" s="12" t="s">
        <v>247</v>
      </c>
      <c r="G1154" s="13"/>
      <c r="H1154" s="12" t="s">
        <v>1790</v>
      </c>
      <c r="I1154" s="15"/>
      <c r="J1154" s="13"/>
      <c r="K1154" s="16">
        <v>1617900</v>
      </c>
      <c r="L1154" s="15"/>
      <c r="M1154" s="13"/>
      <c r="N1154" s="16">
        <v>237257.28</v>
      </c>
      <c r="O1154" s="15"/>
      <c r="P1154" s="15"/>
      <c r="Q1154" s="13"/>
      <c r="R1154" s="14" t="s">
        <v>1788</v>
      </c>
      <c r="S1154" s="15"/>
      <c r="T1154" s="13"/>
    </row>
    <row r="1155" spans="3:20" ht="12.6" customHeight="1">
      <c r="C1155" s="37" t="s">
        <v>301</v>
      </c>
      <c r="D1155" s="15"/>
      <c r="E1155" s="13"/>
      <c r="F1155" s="12" t="s">
        <v>247</v>
      </c>
      <c r="G1155" s="13"/>
      <c r="H1155" s="12" t="s">
        <v>1791</v>
      </c>
      <c r="I1155" s="15"/>
      <c r="J1155" s="13"/>
      <c r="K1155" s="38">
        <v>270900</v>
      </c>
      <c r="L1155" s="15"/>
      <c r="M1155" s="13"/>
      <c r="N1155" s="38">
        <v>34441.4</v>
      </c>
      <c r="O1155" s="15"/>
      <c r="P1155" s="15"/>
      <c r="Q1155" s="13"/>
      <c r="R1155" s="36" t="s">
        <v>1792</v>
      </c>
      <c r="S1155" s="15"/>
      <c r="T1155" s="13"/>
    </row>
    <row r="1156" spans="3:20" ht="15" customHeight="1">
      <c r="C1156" s="37" t="s">
        <v>304</v>
      </c>
      <c r="D1156" s="15"/>
      <c r="E1156" s="13"/>
      <c r="F1156" s="12" t="s">
        <v>247</v>
      </c>
      <c r="G1156" s="13"/>
      <c r="H1156" s="12" t="s">
        <v>1793</v>
      </c>
      <c r="I1156" s="15"/>
      <c r="J1156" s="13"/>
      <c r="K1156" s="38">
        <v>270900</v>
      </c>
      <c r="L1156" s="15"/>
      <c r="M1156" s="13"/>
      <c r="N1156" s="39">
        <v>34441.4</v>
      </c>
      <c r="O1156" s="15"/>
      <c r="P1156" s="15"/>
      <c r="Q1156" s="13"/>
      <c r="R1156" s="36" t="s">
        <v>1792</v>
      </c>
      <c r="S1156" s="15"/>
      <c r="T1156" s="13"/>
    </row>
    <row r="1157" spans="3:20" ht="12.6" customHeight="1">
      <c r="C1157" s="35" t="s">
        <v>312</v>
      </c>
      <c r="D1157" s="15"/>
      <c r="E1157" s="13"/>
      <c r="F1157" s="12" t="s">
        <v>247</v>
      </c>
      <c r="G1157" s="13"/>
      <c r="H1157" s="12" t="s">
        <v>1794</v>
      </c>
      <c r="I1157" s="15"/>
      <c r="J1157" s="13"/>
      <c r="K1157" s="16">
        <v>270900</v>
      </c>
      <c r="L1157" s="15"/>
      <c r="M1157" s="13"/>
      <c r="N1157" s="16">
        <v>34441.4</v>
      </c>
      <c r="O1157" s="15"/>
      <c r="P1157" s="15"/>
      <c r="Q1157" s="13"/>
      <c r="R1157" s="14" t="s">
        <v>1792</v>
      </c>
      <c r="S1157" s="15"/>
      <c r="T1157" s="13"/>
    </row>
    <row r="1158" spans="3:20" ht="12.75" customHeight="1">
      <c r="C1158" s="35" t="s">
        <v>267</v>
      </c>
      <c r="D1158" s="15"/>
      <c r="E1158" s="13"/>
      <c r="F1158" s="12" t="s">
        <v>247</v>
      </c>
      <c r="G1158" s="13"/>
      <c r="H1158" s="12" t="s">
        <v>1795</v>
      </c>
      <c r="I1158" s="15"/>
      <c r="J1158" s="13"/>
      <c r="K1158" s="16">
        <v>270900</v>
      </c>
      <c r="L1158" s="15"/>
      <c r="M1158" s="13"/>
      <c r="N1158" s="16">
        <v>34441.4</v>
      </c>
      <c r="O1158" s="15"/>
      <c r="P1158" s="15"/>
      <c r="Q1158" s="13"/>
      <c r="R1158" s="16">
        <v>236458.6</v>
      </c>
      <c r="S1158" s="15"/>
      <c r="T1158" s="13"/>
    </row>
    <row r="1159" spans="3:20" ht="12.75" customHeight="1">
      <c r="C1159" s="35" t="s">
        <v>297</v>
      </c>
      <c r="D1159" s="15"/>
      <c r="E1159" s="13"/>
      <c r="F1159" s="12" t="s">
        <v>247</v>
      </c>
      <c r="G1159" s="13"/>
      <c r="H1159" s="12" t="s">
        <v>1796</v>
      </c>
      <c r="I1159" s="15"/>
      <c r="J1159" s="13"/>
      <c r="K1159" s="16">
        <v>270900</v>
      </c>
      <c r="L1159" s="15"/>
      <c r="M1159" s="13"/>
      <c r="N1159" s="16">
        <v>34441.4</v>
      </c>
      <c r="O1159" s="15"/>
      <c r="P1159" s="15"/>
      <c r="Q1159" s="13"/>
      <c r="R1159" s="16">
        <v>236458.6</v>
      </c>
      <c r="S1159" s="15"/>
      <c r="T1159" s="13"/>
    </row>
    <row r="1160" spans="3:20" ht="12.75" customHeight="1">
      <c r="C1160" s="35" t="s">
        <v>299</v>
      </c>
      <c r="D1160" s="15"/>
      <c r="E1160" s="13"/>
      <c r="F1160" s="12" t="s">
        <v>247</v>
      </c>
      <c r="G1160" s="13"/>
      <c r="H1160" s="12" t="s">
        <v>1797</v>
      </c>
      <c r="I1160" s="15"/>
      <c r="J1160" s="13"/>
      <c r="K1160" s="16">
        <v>270900</v>
      </c>
      <c r="L1160" s="15"/>
      <c r="M1160" s="13"/>
      <c r="N1160" s="16">
        <v>34441.4</v>
      </c>
      <c r="O1160" s="15"/>
      <c r="P1160" s="15"/>
      <c r="Q1160" s="13"/>
      <c r="R1160" s="16">
        <v>236458.6</v>
      </c>
      <c r="S1160" s="15"/>
      <c r="T1160" s="13"/>
    </row>
    <row r="1161" spans="3:20" ht="12.6" customHeight="1">
      <c r="C1161" s="37" t="s">
        <v>683</v>
      </c>
      <c r="D1161" s="15"/>
      <c r="E1161" s="13"/>
      <c r="F1161" s="12" t="s">
        <v>247</v>
      </c>
      <c r="G1161" s="13"/>
      <c r="H1161" s="12" t="s">
        <v>1798</v>
      </c>
      <c r="I1161" s="15"/>
      <c r="J1161" s="13"/>
      <c r="K1161" s="38">
        <v>1347000</v>
      </c>
      <c r="L1161" s="15"/>
      <c r="M1161" s="13"/>
      <c r="N1161" s="38">
        <v>202815.88</v>
      </c>
      <c r="O1161" s="15"/>
      <c r="P1161" s="15"/>
      <c r="Q1161" s="13"/>
      <c r="R1161" s="36" t="s">
        <v>1799</v>
      </c>
      <c r="S1161" s="15"/>
      <c r="T1161" s="13"/>
    </row>
    <row r="1162" spans="3:20" ht="15" customHeight="1">
      <c r="C1162" s="37" t="s">
        <v>1024</v>
      </c>
      <c r="D1162" s="15"/>
      <c r="E1162" s="13"/>
      <c r="F1162" s="12" t="s">
        <v>247</v>
      </c>
      <c r="G1162" s="13"/>
      <c r="H1162" s="12" t="s">
        <v>1800</v>
      </c>
      <c r="I1162" s="15"/>
      <c r="J1162" s="13"/>
      <c r="K1162" s="38">
        <v>1347000</v>
      </c>
      <c r="L1162" s="15"/>
      <c r="M1162" s="13"/>
      <c r="N1162" s="39">
        <v>202815.88</v>
      </c>
      <c r="O1162" s="15"/>
      <c r="P1162" s="15"/>
      <c r="Q1162" s="13"/>
      <c r="R1162" s="36" t="s">
        <v>1799</v>
      </c>
      <c r="S1162" s="15"/>
      <c r="T1162" s="13"/>
    </row>
    <row r="1163" spans="3:20" ht="12.6" customHeight="1">
      <c r="C1163" s="35" t="s">
        <v>1026</v>
      </c>
      <c r="D1163" s="15"/>
      <c r="E1163" s="13"/>
      <c r="F1163" s="12" t="s">
        <v>247</v>
      </c>
      <c r="G1163" s="13"/>
      <c r="H1163" s="12" t="s">
        <v>1801</v>
      </c>
      <c r="I1163" s="15"/>
      <c r="J1163" s="13"/>
      <c r="K1163" s="16">
        <v>1347000</v>
      </c>
      <c r="L1163" s="15"/>
      <c r="M1163" s="13"/>
      <c r="N1163" s="16">
        <v>202815.88</v>
      </c>
      <c r="O1163" s="15"/>
      <c r="P1163" s="15"/>
      <c r="Q1163" s="13"/>
      <c r="R1163" s="14" t="s">
        <v>1799</v>
      </c>
      <c r="S1163" s="15"/>
      <c r="T1163" s="13"/>
    </row>
    <row r="1164" spans="3:20" ht="12.75" customHeight="1">
      <c r="C1164" s="35" t="s">
        <v>267</v>
      </c>
      <c r="D1164" s="15"/>
      <c r="E1164" s="13"/>
      <c r="F1164" s="12" t="s">
        <v>247</v>
      </c>
      <c r="G1164" s="13"/>
      <c r="H1164" s="12" t="s">
        <v>1802</v>
      </c>
      <c r="I1164" s="15"/>
      <c r="J1164" s="13"/>
      <c r="K1164" s="16">
        <v>1347000</v>
      </c>
      <c r="L1164" s="15"/>
      <c r="M1164" s="13"/>
      <c r="N1164" s="16">
        <v>202815.88</v>
      </c>
      <c r="O1164" s="15"/>
      <c r="P1164" s="15"/>
      <c r="Q1164" s="13"/>
      <c r="R1164" s="16">
        <v>1144184.1200000001</v>
      </c>
      <c r="S1164" s="15"/>
      <c r="T1164" s="13"/>
    </row>
    <row r="1165" spans="3:20" ht="12.75" customHeight="1">
      <c r="C1165" s="35" t="s">
        <v>1029</v>
      </c>
      <c r="D1165" s="15"/>
      <c r="E1165" s="13"/>
      <c r="F1165" s="12" t="s">
        <v>247</v>
      </c>
      <c r="G1165" s="13"/>
      <c r="H1165" s="12" t="s">
        <v>1803</v>
      </c>
      <c r="I1165" s="15"/>
      <c r="J1165" s="13"/>
      <c r="K1165" s="16">
        <v>1347000</v>
      </c>
      <c r="L1165" s="15"/>
      <c r="M1165" s="13"/>
      <c r="N1165" s="16">
        <v>202815.88</v>
      </c>
      <c r="O1165" s="15"/>
      <c r="P1165" s="15"/>
      <c r="Q1165" s="13"/>
      <c r="R1165" s="16">
        <v>1144184.1200000001</v>
      </c>
      <c r="S1165" s="15"/>
      <c r="T1165" s="13"/>
    </row>
    <row r="1166" spans="3:20" ht="12.75" customHeight="1">
      <c r="C1166" s="35" t="s">
        <v>1031</v>
      </c>
      <c r="D1166" s="15"/>
      <c r="E1166" s="13"/>
      <c r="F1166" s="12" t="s">
        <v>247</v>
      </c>
      <c r="G1166" s="13"/>
      <c r="H1166" s="12" t="s">
        <v>1804</v>
      </c>
      <c r="I1166" s="15"/>
      <c r="J1166" s="13"/>
      <c r="K1166" s="16">
        <v>1347000</v>
      </c>
      <c r="L1166" s="15"/>
      <c r="M1166" s="13"/>
      <c r="N1166" s="16">
        <v>202815.88</v>
      </c>
      <c r="O1166" s="15"/>
      <c r="P1166" s="15"/>
      <c r="Q1166" s="13"/>
      <c r="R1166" s="16">
        <v>1144184.1200000001</v>
      </c>
      <c r="S1166" s="15"/>
      <c r="T1166" s="13"/>
    </row>
    <row r="1167" spans="3:20" ht="13.35" customHeight="1">
      <c r="C1167" s="35" t="s">
        <v>1805</v>
      </c>
      <c r="D1167" s="15"/>
      <c r="E1167" s="13"/>
      <c r="F1167" s="12" t="s">
        <v>247</v>
      </c>
      <c r="G1167" s="13"/>
      <c r="H1167" s="12" t="s">
        <v>1806</v>
      </c>
      <c r="I1167" s="15"/>
      <c r="J1167" s="13"/>
      <c r="K1167" s="16">
        <v>5283530</v>
      </c>
      <c r="L1167" s="15"/>
      <c r="M1167" s="13"/>
      <c r="N1167" s="16">
        <v>433101.64</v>
      </c>
      <c r="O1167" s="15"/>
      <c r="P1167" s="15"/>
      <c r="Q1167" s="13"/>
      <c r="R1167" s="14" t="s">
        <v>1807</v>
      </c>
      <c r="S1167" s="15"/>
      <c r="T1167" s="13"/>
    </row>
    <row r="1168" spans="3:20" ht="11.85" customHeight="1">
      <c r="C1168" s="37" t="s">
        <v>257</v>
      </c>
      <c r="D1168" s="15"/>
      <c r="E1168" s="13"/>
      <c r="F1168" s="12" t="s">
        <v>247</v>
      </c>
      <c r="G1168" s="13"/>
      <c r="H1168" s="12" t="s">
        <v>1808</v>
      </c>
      <c r="I1168" s="15"/>
      <c r="J1168" s="13"/>
      <c r="K1168" s="16">
        <v>4284630</v>
      </c>
      <c r="L1168" s="15"/>
      <c r="M1168" s="13"/>
      <c r="N1168" s="16">
        <v>385496.97</v>
      </c>
      <c r="O1168" s="15"/>
      <c r="P1168" s="15"/>
      <c r="Q1168" s="13"/>
      <c r="R1168" s="14" t="s">
        <v>1809</v>
      </c>
      <c r="S1168" s="15"/>
      <c r="T1168" s="13"/>
    </row>
    <row r="1169" spans="3:20" ht="11.85" customHeight="1">
      <c r="C1169" s="35" t="s">
        <v>279</v>
      </c>
      <c r="D1169" s="15"/>
      <c r="E1169" s="13"/>
      <c r="F1169" s="12" t="s">
        <v>247</v>
      </c>
      <c r="G1169" s="13"/>
      <c r="H1169" s="12" t="s">
        <v>1810</v>
      </c>
      <c r="I1169" s="15"/>
      <c r="J1169" s="13"/>
      <c r="K1169" s="16">
        <v>617230</v>
      </c>
      <c r="L1169" s="15"/>
      <c r="M1169" s="13"/>
      <c r="N1169" s="16">
        <v>40625.49</v>
      </c>
      <c r="O1169" s="15"/>
      <c r="P1169" s="15"/>
      <c r="Q1169" s="13"/>
      <c r="R1169" s="14" t="s">
        <v>1811</v>
      </c>
      <c r="S1169" s="15"/>
      <c r="T1169" s="13"/>
    </row>
    <row r="1170" spans="3:20" ht="12.6" customHeight="1">
      <c r="C1170" s="37" t="s">
        <v>261</v>
      </c>
      <c r="D1170" s="15"/>
      <c r="E1170" s="13"/>
      <c r="F1170" s="12" t="s">
        <v>247</v>
      </c>
      <c r="G1170" s="13"/>
      <c r="H1170" s="12" t="s">
        <v>1812</v>
      </c>
      <c r="I1170" s="15"/>
      <c r="J1170" s="13"/>
      <c r="K1170" s="38">
        <v>508810</v>
      </c>
      <c r="L1170" s="15"/>
      <c r="M1170" s="13"/>
      <c r="N1170" s="38">
        <v>35375.49</v>
      </c>
      <c r="O1170" s="15"/>
      <c r="P1170" s="15"/>
      <c r="Q1170" s="13"/>
      <c r="R1170" s="36" t="s">
        <v>1813</v>
      </c>
      <c r="S1170" s="15"/>
      <c r="T1170" s="13"/>
    </row>
    <row r="1171" spans="3:20" ht="15" customHeight="1">
      <c r="C1171" s="37" t="s">
        <v>263</v>
      </c>
      <c r="D1171" s="15"/>
      <c r="E1171" s="13"/>
      <c r="F1171" s="12" t="s">
        <v>247</v>
      </c>
      <c r="G1171" s="13"/>
      <c r="H1171" s="12" t="s">
        <v>1814</v>
      </c>
      <c r="I1171" s="15"/>
      <c r="J1171" s="13"/>
      <c r="K1171" s="38">
        <v>508810</v>
      </c>
      <c r="L1171" s="15"/>
      <c r="M1171" s="13"/>
      <c r="N1171" s="39">
        <v>35375.49</v>
      </c>
      <c r="O1171" s="15"/>
      <c r="P1171" s="15"/>
      <c r="Q1171" s="13"/>
      <c r="R1171" s="36" t="s">
        <v>1813</v>
      </c>
      <c r="S1171" s="15"/>
      <c r="T1171" s="13"/>
    </row>
    <row r="1172" spans="3:20" ht="12.6" customHeight="1">
      <c r="C1172" s="35" t="s">
        <v>265</v>
      </c>
      <c r="D1172" s="15"/>
      <c r="E1172" s="13"/>
      <c r="F1172" s="12" t="s">
        <v>247</v>
      </c>
      <c r="G1172" s="13"/>
      <c r="H1172" s="12" t="s">
        <v>1815</v>
      </c>
      <c r="I1172" s="15"/>
      <c r="J1172" s="13"/>
      <c r="K1172" s="16">
        <v>507810</v>
      </c>
      <c r="L1172" s="15"/>
      <c r="M1172" s="13"/>
      <c r="N1172" s="16">
        <v>35375.49</v>
      </c>
      <c r="O1172" s="15"/>
      <c r="P1172" s="15"/>
      <c r="Q1172" s="13"/>
      <c r="R1172" s="14" t="s">
        <v>1816</v>
      </c>
      <c r="S1172" s="15"/>
      <c r="T1172" s="13"/>
    </row>
    <row r="1173" spans="3:20" ht="12.75" customHeight="1">
      <c r="C1173" s="35" t="s">
        <v>267</v>
      </c>
      <c r="D1173" s="15"/>
      <c r="E1173" s="13"/>
      <c r="F1173" s="12" t="s">
        <v>247</v>
      </c>
      <c r="G1173" s="13"/>
      <c r="H1173" s="12" t="s">
        <v>1817</v>
      </c>
      <c r="I1173" s="15"/>
      <c r="J1173" s="13"/>
      <c r="K1173" s="16">
        <v>507810</v>
      </c>
      <c r="L1173" s="15"/>
      <c r="M1173" s="13"/>
      <c r="N1173" s="16">
        <v>35375.49</v>
      </c>
      <c r="O1173" s="15"/>
      <c r="P1173" s="15"/>
      <c r="Q1173" s="13"/>
      <c r="R1173" s="16">
        <v>472434.51</v>
      </c>
      <c r="S1173" s="15"/>
      <c r="T1173" s="13"/>
    </row>
    <row r="1174" spans="3:20" ht="12.75" customHeight="1">
      <c r="C1174" s="35" t="s">
        <v>269</v>
      </c>
      <c r="D1174" s="15"/>
      <c r="E1174" s="13"/>
      <c r="F1174" s="12" t="s">
        <v>247</v>
      </c>
      <c r="G1174" s="13"/>
      <c r="H1174" s="12" t="s">
        <v>1818</v>
      </c>
      <c r="I1174" s="15"/>
      <c r="J1174" s="13"/>
      <c r="K1174" s="16">
        <v>507810</v>
      </c>
      <c r="L1174" s="15"/>
      <c r="M1174" s="13"/>
      <c r="N1174" s="16">
        <v>35375.49</v>
      </c>
      <c r="O1174" s="15"/>
      <c r="P1174" s="15"/>
      <c r="Q1174" s="13"/>
      <c r="R1174" s="16">
        <v>472434.51</v>
      </c>
      <c r="S1174" s="15"/>
      <c r="T1174" s="13"/>
    </row>
    <row r="1175" spans="3:20" ht="12.75" customHeight="1">
      <c r="C1175" s="35" t="s">
        <v>271</v>
      </c>
      <c r="D1175" s="15"/>
      <c r="E1175" s="13"/>
      <c r="F1175" s="12" t="s">
        <v>247</v>
      </c>
      <c r="G1175" s="13"/>
      <c r="H1175" s="12" t="s">
        <v>1819</v>
      </c>
      <c r="I1175" s="15"/>
      <c r="J1175" s="13"/>
      <c r="K1175" s="16">
        <v>390023</v>
      </c>
      <c r="L1175" s="15"/>
      <c r="M1175" s="13"/>
      <c r="N1175" s="16">
        <v>28106.21</v>
      </c>
      <c r="O1175" s="15"/>
      <c r="P1175" s="15"/>
      <c r="Q1175" s="13"/>
      <c r="R1175" s="16">
        <v>361916.79</v>
      </c>
      <c r="S1175" s="15"/>
      <c r="T1175" s="13"/>
    </row>
    <row r="1176" spans="3:20" ht="12.75" customHeight="1">
      <c r="C1176" s="35" t="s">
        <v>273</v>
      </c>
      <c r="D1176" s="15"/>
      <c r="E1176" s="13"/>
      <c r="F1176" s="12" t="s">
        <v>247</v>
      </c>
      <c r="G1176" s="13"/>
      <c r="H1176" s="12" t="s">
        <v>1820</v>
      </c>
      <c r="I1176" s="15"/>
      <c r="J1176" s="13"/>
      <c r="K1176" s="16">
        <v>117787</v>
      </c>
      <c r="L1176" s="15"/>
      <c r="M1176" s="13"/>
      <c r="N1176" s="16">
        <v>7269.28</v>
      </c>
      <c r="O1176" s="15"/>
      <c r="P1176" s="15"/>
      <c r="Q1176" s="13"/>
      <c r="R1176" s="16">
        <v>110517.72</v>
      </c>
      <c r="S1176" s="15"/>
      <c r="T1176" s="13"/>
    </row>
    <row r="1177" spans="3:20" ht="12.4" customHeight="1">
      <c r="C1177" s="35" t="s">
        <v>290</v>
      </c>
      <c r="D1177" s="15"/>
      <c r="E1177" s="13"/>
      <c r="F1177" s="12" t="s">
        <v>247</v>
      </c>
      <c r="G1177" s="13"/>
      <c r="H1177" s="12" t="s">
        <v>1821</v>
      </c>
      <c r="I1177" s="15"/>
      <c r="J1177" s="13"/>
      <c r="K1177" s="16">
        <v>1000</v>
      </c>
      <c r="L1177" s="15"/>
      <c r="M1177" s="13"/>
      <c r="N1177" s="14" t="s">
        <v>59</v>
      </c>
      <c r="O1177" s="15"/>
      <c r="P1177" s="15"/>
      <c r="Q1177" s="13"/>
      <c r="R1177" s="14" t="s">
        <v>434</v>
      </c>
      <c r="S1177" s="15"/>
      <c r="T1177" s="13"/>
    </row>
    <row r="1178" spans="3:20" ht="12.75" customHeight="1">
      <c r="C1178" s="35" t="s">
        <v>267</v>
      </c>
      <c r="D1178" s="15"/>
      <c r="E1178" s="13"/>
      <c r="F1178" s="12" t="s">
        <v>247</v>
      </c>
      <c r="G1178" s="13"/>
      <c r="H1178" s="12" t="s">
        <v>1822</v>
      </c>
      <c r="I1178" s="15"/>
      <c r="J1178" s="13"/>
      <c r="K1178" s="16">
        <v>1000</v>
      </c>
      <c r="L1178" s="15"/>
      <c r="M1178" s="13"/>
      <c r="N1178" s="14" t="s">
        <v>59</v>
      </c>
      <c r="O1178" s="15"/>
      <c r="P1178" s="15"/>
      <c r="Q1178" s="13"/>
      <c r="R1178" s="16">
        <v>1000</v>
      </c>
      <c r="S1178" s="15"/>
      <c r="T1178" s="13"/>
    </row>
    <row r="1179" spans="3:20" ht="12.75" customHeight="1">
      <c r="C1179" s="35" t="s">
        <v>269</v>
      </c>
      <c r="D1179" s="15"/>
      <c r="E1179" s="13"/>
      <c r="F1179" s="12" t="s">
        <v>247</v>
      </c>
      <c r="G1179" s="13"/>
      <c r="H1179" s="12" t="s">
        <v>1823</v>
      </c>
      <c r="I1179" s="15"/>
      <c r="J1179" s="13"/>
      <c r="K1179" s="16">
        <v>1000</v>
      </c>
      <c r="L1179" s="15"/>
      <c r="M1179" s="13"/>
      <c r="N1179" s="14" t="s">
        <v>59</v>
      </c>
      <c r="O1179" s="15"/>
      <c r="P1179" s="15"/>
      <c r="Q1179" s="13"/>
      <c r="R1179" s="16">
        <v>1000</v>
      </c>
      <c r="S1179" s="15"/>
      <c r="T1179" s="13"/>
    </row>
    <row r="1180" spans="3:20" ht="12.75" customHeight="1">
      <c r="C1180" s="35" t="s">
        <v>295</v>
      </c>
      <c r="D1180" s="15"/>
      <c r="E1180" s="13"/>
      <c r="F1180" s="12" t="s">
        <v>247</v>
      </c>
      <c r="G1180" s="13"/>
      <c r="H1180" s="12" t="s">
        <v>1824</v>
      </c>
      <c r="I1180" s="15"/>
      <c r="J1180" s="13"/>
      <c r="K1180" s="16">
        <v>1000</v>
      </c>
      <c r="L1180" s="15"/>
      <c r="M1180" s="13"/>
      <c r="N1180" s="14" t="s">
        <v>59</v>
      </c>
      <c r="O1180" s="15"/>
      <c r="P1180" s="15"/>
      <c r="Q1180" s="13"/>
      <c r="R1180" s="16">
        <v>1000</v>
      </c>
      <c r="S1180" s="15"/>
      <c r="T1180" s="13"/>
    </row>
    <row r="1181" spans="3:20" ht="12.6" customHeight="1">
      <c r="C1181" s="37" t="s">
        <v>301</v>
      </c>
      <c r="D1181" s="15"/>
      <c r="E1181" s="13"/>
      <c r="F1181" s="12" t="s">
        <v>247</v>
      </c>
      <c r="G1181" s="13"/>
      <c r="H1181" s="12" t="s">
        <v>1825</v>
      </c>
      <c r="I1181" s="15"/>
      <c r="J1181" s="13"/>
      <c r="K1181" s="38">
        <v>91520</v>
      </c>
      <c r="L1181" s="15"/>
      <c r="M1181" s="13"/>
      <c r="N1181" s="38">
        <v>1400</v>
      </c>
      <c r="O1181" s="15"/>
      <c r="P1181" s="15"/>
      <c r="Q1181" s="13"/>
      <c r="R1181" s="36" t="s">
        <v>1826</v>
      </c>
      <c r="S1181" s="15"/>
      <c r="T1181" s="13"/>
    </row>
    <row r="1182" spans="3:20" ht="15" customHeight="1">
      <c r="C1182" s="37" t="s">
        <v>304</v>
      </c>
      <c r="D1182" s="15"/>
      <c r="E1182" s="13"/>
      <c r="F1182" s="12" t="s">
        <v>247</v>
      </c>
      <c r="G1182" s="13"/>
      <c r="H1182" s="12" t="s">
        <v>1827</v>
      </c>
      <c r="I1182" s="15"/>
      <c r="J1182" s="13"/>
      <c r="K1182" s="38">
        <v>91520</v>
      </c>
      <c r="L1182" s="15"/>
      <c r="M1182" s="13"/>
      <c r="N1182" s="39">
        <v>1400</v>
      </c>
      <c r="O1182" s="15"/>
      <c r="P1182" s="15"/>
      <c r="Q1182" s="13"/>
      <c r="R1182" s="36" t="s">
        <v>1826</v>
      </c>
      <c r="S1182" s="15"/>
      <c r="T1182" s="13"/>
    </row>
    <row r="1183" spans="3:20" ht="12.6" customHeight="1">
      <c r="C1183" s="35" t="s">
        <v>306</v>
      </c>
      <c r="D1183" s="15"/>
      <c r="E1183" s="13"/>
      <c r="F1183" s="12" t="s">
        <v>247</v>
      </c>
      <c r="G1183" s="13"/>
      <c r="H1183" s="12" t="s">
        <v>1828</v>
      </c>
      <c r="I1183" s="15"/>
      <c r="J1183" s="13"/>
      <c r="K1183" s="16">
        <v>59000</v>
      </c>
      <c r="L1183" s="15"/>
      <c r="M1183" s="13"/>
      <c r="N1183" s="16">
        <v>1400</v>
      </c>
      <c r="O1183" s="15"/>
      <c r="P1183" s="15"/>
      <c r="Q1183" s="13"/>
      <c r="R1183" s="14" t="s">
        <v>1829</v>
      </c>
      <c r="S1183" s="15"/>
      <c r="T1183" s="13"/>
    </row>
    <row r="1184" spans="3:20" ht="12.75" customHeight="1">
      <c r="C1184" s="35" t="s">
        <v>267</v>
      </c>
      <c r="D1184" s="15"/>
      <c r="E1184" s="13"/>
      <c r="F1184" s="12" t="s">
        <v>247</v>
      </c>
      <c r="G1184" s="13"/>
      <c r="H1184" s="12" t="s">
        <v>1830</v>
      </c>
      <c r="I1184" s="15"/>
      <c r="J1184" s="13"/>
      <c r="K1184" s="16">
        <v>51000</v>
      </c>
      <c r="L1184" s="15"/>
      <c r="M1184" s="13"/>
      <c r="N1184" s="14" t="s">
        <v>59</v>
      </c>
      <c r="O1184" s="15"/>
      <c r="P1184" s="15"/>
      <c r="Q1184" s="13"/>
      <c r="R1184" s="16">
        <v>51000</v>
      </c>
      <c r="S1184" s="15"/>
      <c r="T1184" s="13"/>
    </row>
    <row r="1185" spans="3:20" ht="12.75" customHeight="1">
      <c r="C1185" s="35" t="s">
        <v>297</v>
      </c>
      <c r="D1185" s="15"/>
      <c r="E1185" s="13"/>
      <c r="F1185" s="12" t="s">
        <v>247</v>
      </c>
      <c r="G1185" s="13"/>
      <c r="H1185" s="12" t="s">
        <v>1831</v>
      </c>
      <c r="I1185" s="15"/>
      <c r="J1185" s="13"/>
      <c r="K1185" s="16">
        <v>51000</v>
      </c>
      <c r="L1185" s="15"/>
      <c r="M1185" s="13"/>
      <c r="N1185" s="14" t="s">
        <v>59</v>
      </c>
      <c r="O1185" s="15"/>
      <c r="P1185" s="15"/>
      <c r="Q1185" s="13"/>
      <c r="R1185" s="16">
        <v>51000</v>
      </c>
      <c r="S1185" s="15"/>
      <c r="T1185" s="13"/>
    </row>
    <row r="1186" spans="3:20" ht="12.75" customHeight="1">
      <c r="C1186" s="35" t="s">
        <v>350</v>
      </c>
      <c r="D1186" s="15"/>
      <c r="E1186" s="13"/>
      <c r="F1186" s="12" t="s">
        <v>247</v>
      </c>
      <c r="G1186" s="13"/>
      <c r="H1186" s="12" t="s">
        <v>1832</v>
      </c>
      <c r="I1186" s="15"/>
      <c r="J1186" s="13"/>
      <c r="K1186" s="16">
        <v>35000</v>
      </c>
      <c r="L1186" s="15"/>
      <c r="M1186" s="13"/>
      <c r="N1186" s="14" t="s">
        <v>59</v>
      </c>
      <c r="O1186" s="15"/>
      <c r="P1186" s="15"/>
      <c r="Q1186" s="13"/>
      <c r="R1186" s="16">
        <v>35000</v>
      </c>
      <c r="S1186" s="15"/>
      <c r="T1186" s="13"/>
    </row>
    <row r="1187" spans="3:20" ht="12.75" customHeight="1">
      <c r="C1187" s="35" t="s">
        <v>299</v>
      </c>
      <c r="D1187" s="15"/>
      <c r="E1187" s="13"/>
      <c r="F1187" s="12" t="s">
        <v>247</v>
      </c>
      <c r="G1187" s="13"/>
      <c r="H1187" s="12" t="s">
        <v>1833</v>
      </c>
      <c r="I1187" s="15"/>
      <c r="J1187" s="13"/>
      <c r="K1187" s="16">
        <v>16000</v>
      </c>
      <c r="L1187" s="15"/>
      <c r="M1187" s="13"/>
      <c r="N1187" s="14" t="s">
        <v>59</v>
      </c>
      <c r="O1187" s="15"/>
      <c r="P1187" s="15"/>
      <c r="Q1187" s="13"/>
      <c r="R1187" s="16">
        <v>16000</v>
      </c>
      <c r="S1187" s="15"/>
      <c r="T1187" s="13"/>
    </row>
    <row r="1188" spans="3:20" ht="12.75" customHeight="1">
      <c r="C1188" s="35" t="s">
        <v>317</v>
      </c>
      <c r="D1188" s="15"/>
      <c r="E1188" s="13"/>
      <c r="F1188" s="12" t="s">
        <v>247</v>
      </c>
      <c r="G1188" s="13"/>
      <c r="H1188" s="12" t="s">
        <v>1834</v>
      </c>
      <c r="I1188" s="15"/>
      <c r="J1188" s="13"/>
      <c r="K1188" s="16">
        <v>8000</v>
      </c>
      <c r="L1188" s="15"/>
      <c r="M1188" s="13"/>
      <c r="N1188" s="16">
        <v>1400</v>
      </c>
      <c r="O1188" s="15"/>
      <c r="P1188" s="15"/>
      <c r="Q1188" s="13"/>
      <c r="R1188" s="16">
        <v>6600</v>
      </c>
      <c r="S1188" s="15"/>
      <c r="T1188" s="13"/>
    </row>
    <row r="1189" spans="3:20" ht="12.75" customHeight="1">
      <c r="C1189" s="35" t="s">
        <v>321</v>
      </c>
      <c r="D1189" s="15"/>
      <c r="E1189" s="13"/>
      <c r="F1189" s="12" t="s">
        <v>247</v>
      </c>
      <c r="G1189" s="13"/>
      <c r="H1189" s="12" t="s">
        <v>1835</v>
      </c>
      <c r="I1189" s="15"/>
      <c r="J1189" s="13"/>
      <c r="K1189" s="16">
        <v>8000</v>
      </c>
      <c r="L1189" s="15"/>
      <c r="M1189" s="13"/>
      <c r="N1189" s="16">
        <v>1400</v>
      </c>
      <c r="O1189" s="15"/>
      <c r="P1189" s="15"/>
      <c r="Q1189" s="13"/>
      <c r="R1189" s="16">
        <v>6600</v>
      </c>
      <c r="S1189" s="15"/>
      <c r="T1189" s="13"/>
    </row>
    <row r="1190" spans="3:20" ht="12.4" customHeight="1">
      <c r="C1190" s="35" t="s">
        <v>312</v>
      </c>
      <c r="D1190" s="15"/>
      <c r="E1190" s="13"/>
      <c r="F1190" s="12" t="s">
        <v>247</v>
      </c>
      <c r="G1190" s="13"/>
      <c r="H1190" s="12" t="s">
        <v>1836</v>
      </c>
      <c r="I1190" s="15"/>
      <c r="J1190" s="13"/>
      <c r="K1190" s="16">
        <v>32520</v>
      </c>
      <c r="L1190" s="15"/>
      <c r="M1190" s="13"/>
      <c r="N1190" s="14" t="s">
        <v>59</v>
      </c>
      <c r="O1190" s="15"/>
      <c r="P1190" s="15"/>
      <c r="Q1190" s="13"/>
      <c r="R1190" s="14" t="s">
        <v>1837</v>
      </c>
      <c r="S1190" s="15"/>
      <c r="T1190" s="13"/>
    </row>
    <row r="1191" spans="3:20" ht="12.75" customHeight="1">
      <c r="C1191" s="35" t="s">
        <v>267</v>
      </c>
      <c r="D1191" s="15"/>
      <c r="E1191" s="13"/>
      <c r="F1191" s="12" t="s">
        <v>247</v>
      </c>
      <c r="G1191" s="13"/>
      <c r="H1191" s="12" t="s">
        <v>1838</v>
      </c>
      <c r="I1191" s="15"/>
      <c r="J1191" s="13"/>
      <c r="K1191" s="16">
        <v>17000</v>
      </c>
      <c r="L1191" s="15"/>
      <c r="M1191" s="13"/>
      <c r="N1191" s="14" t="s">
        <v>59</v>
      </c>
      <c r="O1191" s="15"/>
      <c r="P1191" s="15"/>
      <c r="Q1191" s="13"/>
      <c r="R1191" s="16">
        <v>17000</v>
      </c>
      <c r="S1191" s="15"/>
      <c r="T1191" s="13"/>
    </row>
    <row r="1192" spans="3:20" ht="12.75" customHeight="1">
      <c r="C1192" s="35" t="s">
        <v>297</v>
      </c>
      <c r="D1192" s="15"/>
      <c r="E1192" s="13"/>
      <c r="F1192" s="12" t="s">
        <v>247</v>
      </c>
      <c r="G1192" s="13"/>
      <c r="H1192" s="12" t="s">
        <v>1839</v>
      </c>
      <c r="I1192" s="15"/>
      <c r="J1192" s="13"/>
      <c r="K1192" s="16">
        <v>17000</v>
      </c>
      <c r="L1192" s="15"/>
      <c r="M1192" s="13"/>
      <c r="N1192" s="14" t="s">
        <v>59</v>
      </c>
      <c r="O1192" s="15"/>
      <c r="P1192" s="15"/>
      <c r="Q1192" s="13"/>
      <c r="R1192" s="16">
        <v>17000</v>
      </c>
      <c r="S1192" s="15"/>
      <c r="T1192" s="13"/>
    </row>
    <row r="1193" spans="3:20" ht="12.75" customHeight="1">
      <c r="C1193" s="35" t="s">
        <v>361</v>
      </c>
      <c r="D1193" s="15"/>
      <c r="E1193" s="13"/>
      <c r="F1193" s="12" t="s">
        <v>247</v>
      </c>
      <c r="G1193" s="13"/>
      <c r="H1193" s="12" t="s">
        <v>1840</v>
      </c>
      <c r="I1193" s="15"/>
      <c r="J1193" s="13"/>
      <c r="K1193" s="16">
        <v>2000</v>
      </c>
      <c r="L1193" s="15"/>
      <c r="M1193" s="13"/>
      <c r="N1193" s="14" t="s">
        <v>59</v>
      </c>
      <c r="O1193" s="15"/>
      <c r="P1193" s="15"/>
      <c r="Q1193" s="13"/>
      <c r="R1193" s="16">
        <v>2000</v>
      </c>
      <c r="S1193" s="15"/>
      <c r="T1193" s="13"/>
    </row>
    <row r="1194" spans="3:20" ht="12.75" customHeight="1">
      <c r="C1194" s="35" t="s">
        <v>365</v>
      </c>
      <c r="D1194" s="15"/>
      <c r="E1194" s="13"/>
      <c r="F1194" s="12" t="s">
        <v>247</v>
      </c>
      <c r="G1194" s="13"/>
      <c r="H1194" s="12" t="s">
        <v>1841</v>
      </c>
      <c r="I1194" s="15"/>
      <c r="J1194" s="13"/>
      <c r="K1194" s="16">
        <v>10000</v>
      </c>
      <c r="L1194" s="15"/>
      <c r="M1194" s="13"/>
      <c r="N1194" s="14" t="s">
        <v>59</v>
      </c>
      <c r="O1194" s="15"/>
      <c r="P1194" s="15"/>
      <c r="Q1194" s="13"/>
      <c r="R1194" s="16">
        <v>10000</v>
      </c>
      <c r="S1194" s="15"/>
      <c r="T1194" s="13"/>
    </row>
    <row r="1195" spans="3:20" ht="12.75" customHeight="1">
      <c r="C1195" s="35" t="s">
        <v>299</v>
      </c>
      <c r="D1195" s="15"/>
      <c r="E1195" s="13"/>
      <c r="F1195" s="12" t="s">
        <v>247</v>
      </c>
      <c r="G1195" s="13"/>
      <c r="H1195" s="12" t="s">
        <v>1842</v>
      </c>
      <c r="I1195" s="15"/>
      <c r="J1195" s="13"/>
      <c r="K1195" s="16">
        <v>5000</v>
      </c>
      <c r="L1195" s="15"/>
      <c r="M1195" s="13"/>
      <c r="N1195" s="14" t="s">
        <v>59</v>
      </c>
      <c r="O1195" s="15"/>
      <c r="P1195" s="15"/>
      <c r="Q1195" s="13"/>
      <c r="R1195" s="16">
        <v>5000</v>
      </c>
      <c r="S1195" s="15"/>
      <c r="T1195" s="13"/>
    </row>
    <row r="1196" spans="3:20" ht="12.75" customHeight="1">
      <c r="C1196" s="35" t="s">
        <v>317</v>
      </c>
      <c r="D1196" s="15"/>
      <c r="E1196" s="13"/>
      <c r="F1196" s="12" t="s">
        <v>247</v>
      </c>
      <c r="G1196" s="13"/>
      <c r="H1196" s="12" t="s">
        <v>1843</v>
      </c>
      <c r="I1196" s="15"/>
      <c r="J1196" s="13"/>
      <c r="K1196" s="16">
        <v>15520</v>
      </c>
      <c r="L1196" s="15"/>
      <c r="M1196" s="13"/>
      <c r="N1196" s="14" t="s">
        <v>59</v>
      </c>
      <c r="O1196" s="15"/>
      <c r="P1196" s="15"/>
      <c r="Q1196" s="13"/>
      <c r="R1196" s="16">
        <v>15520</v>
      </c>
      <c r="S1196" s="15"/>
      <c r="T1196" s="13"/>
    </row>
    <row r="1197" spans="3:20" ht="12.75" customHeight="1">
      <c r="C1197" s="35" t="s">
        <v>321</v>
      </c>
      <c r="D1197" s="15"/>
      <c r="E1197" s="13"/>
      <c r="F1197" s="12" t="s">
        <v>247</v>
      </c>
      <c r="G1197" s="13"/>
      <c r="H1197" s="12" t="s">
        <v>1844</v>
      </c>
      <c r="I1197" s="15"/>
      <c r="J1197" s="13"/>
      <c r="K1197" s="16">
        <v>15520</v>
      </c>
      <c r="L1197" s="15"/>
      <c r="M1197" s="13"/>
      <c r="N1197" s="14" t="s">
        <v>59</v>
      </c>
      <c r="O1197" s="15"/>
      <c r="P1197" s="15"/>
      <c r="Q1197" s="13"/>
      <c r="R1197" s="16">
        <v>15520</v>
      </c>
      <c r="S1197" s="15"/>
      <c r="T1197" s="13"/>
    </row>
    <row r="1198" spans="3:20" ht="12.6" customHeight="1">
      <c r="C1198" s="37" t="s">
        <v>451</v>
      </c>
      <c r="D1198" s="15"/>
      <c r="E1198" s="13"/>
      <c r="F1198" s="12" t="s">
        <v>247</v>
      </c>
      <c r="G1198" s="13"/>
      <c r="H1198" s="12" t="s">
        <v>1845</v>
      </c>
      <c r="I1198" s="15"/>
      <c r="J1198" s="13"/>
      <c r="K1198" s="38">
        <v>16900</v>
      </c>
      <c r="L1198" s="15"/>
      <c r="M1198" s="13"/>
      <c r="N1198" s="38">
        <v>3850</v>
      </c>
      <c r="O1198" s="15"/>
      <c r="P1198" s="15"/>
      <c r="Q1198" s="13"/>
      <c r="R1198" s="36" t="s">
        <v>1846</v>
      </c>
      <c r="S1198" s="15"/>
      <c r="T1198" s="13"/>
    </row>
    <row r="1199" spans="3:20" ht="15" customHeight="1">
      <c r="C1199" s="37" t="s">
        <v>453</v>
      </c>
      <c r="D1199" s="15"/>
      <c r="E1199" s="13"/>
      <c r="F1199" s="12" t="s">
        <v>247</v>
      </c>
      <c r="G1199" s="13"/>
      <c r="H1199" s="12" t="s">
        <v>1847</v>
      </c>
      <c r="I1199" s="15"/>
      <c r="J1199" s="13"/>
      <c r="K1199" s="38">
        <v>16900</v>
      </c>
      <c r="L1199" s="15"/>
      <c r="M1199" s="13"/>
      <c r="N1199" s="39">
        <v>3850</v>
      </c>
      <c r="O1199" s="15"/>
      <c r="P1199" s="15"/>
      <c r="Q1199" s="13"/>
      <c r="R1199" s="36" t="s">
        <v>1846</v>
      </c>
      <c r="S1199" s="15"/>
      <c r="T1199" s="13"/>
    </row>
    <row r="1200" spans="3:20" ht="12.4" customHeight="1">
      <c r="C1200" s="35" t="s">
        <v>455</v>
      </c>
      <c r="D1200" s="15"/>
      <c r="E1200" s="13"/>
      <c r="F1200" s="12" t="s">
        <v>247</v>
      </c>
      <c r="G1200" s="13"/>
      <c r="H1200" s="12" t="s">
        <v>1848</v>
      </c>
      <c r="I1200" s="15"/>
      <c r="J1200" s="13"/>
      <c r="K1200" s="16">
        <v>7800</v>
      </c>
      <c r="L1200" s="15"/>
      <c r="M1200" s="13"/>
      <c r="N1200" s="16">
        <v>1595</v>
      </c>
      <c r="O1200" s="15"/>
      <c r="P1200" s="15"/>
      <c r="Q1200" s="13"/>
      <c r="R1200" s="14" t="s">
        <v>1849</v>
      </c>
      <c r="S1200" s="15"/>
      <c r="T1200" s="13"/>
    </row>
    <row r="1201" spans="3:20" ht="12.75" customHeight="1">
      <c r="C1201" s="35" t="s">
        <v>267</v>
      </c>
      <c r="D1201" s="15"/>
      <c r="E1201" s="13"/>
      <c r="F1201" s="12" t="s">
        <v>247</v>
      </c>
      <c r="G1201" s="13"/>
      <c r="H1201" s="12" t="s">
        <v>1850</v>
      </c>
      <c r="I1201" s="15"/>
      <c r="J1201" s="13"/>
      <c r="K1201" s="16">
        <v>7800</v>
      </c>
      <c r="L1201" s="15"/>
      <c r="M1201" s="13"/>
      <c r="N1201" s="16">
        <v>1595</v>
      </c>
      <c r="O1201" s="15"/>
      <c r="P1201" s="15"/>
      <c r="Q1201" s="13"/>
      <c r="R1201" s="16">
        <v>6205</v>
      </c>
      <c r="S1201" s="15"/>
      <c r="T1201" s="13"/>
    </row>
    <row r="1202" spans="3:20" ht="12.75" customHeight="1">
      <c r="C1202" s="35" t="s">
        <v>315</v>
      </c>
      <c r="D1202" s="15"/>
      <c r="E1202" s="13"/>
      <c r="F1202" s="12" t="s">
        <v>247</v>
      </c>
      <c r="G1202" s="13"/>
      <c r="H1202" s="12" t="s">
        <v>1851</v>
      </c>
      <c r="I1202" s="15"/>
      <c r="J1202" s="13"/>
      <c r="K1202" s="16">
        <v>7800</v>
      </c>
      <c r="L1202" s="15"/>
      <c r="M1202" s="13"/>
      <c r="N1202" s="16">
        <v>1595</v>
      </c>
      <c r="O1202" s="15"/>
      <c r="P1202" s="15"/>
      <c r="Q1202" s="13"/>
      <c r="R1202" s="16">
        <v>6205</v>
      </c>
      <c r="S1202" s="15"/>
      <c r="T1202" s="13"/>
    </row>
    <row r="1203" spans="3:20" ht="12.4" customHeight="1">
      <c r="C1203" s="35" t="s">
        <v>543</v>
      </c>
      <c r="D1203" s="15"/>
      <c r="E1203" s="13"/>
      <c r="F1203" s="12" t="s">
        <v>247</v>
      </c>
      <c r="G1203" s="13"/>
      <c r="H1203" s="12" t="s">
        <v>1852</v>
      </c>
      <c r="I1203" s="15"/>
      <c r="J1203" s="13"/>
      <c r="K1203" s="16">
        <v>9100</v>
      </c>
      <c r="L1203" s="15"/>
      <c r="M1203" s="13"/>
      <c r="N1203" s="16">
        <v>2255</v>
      </c>
      <c r="O1203" s="15"/>
      <c r="P1203" s="15"/>
      <c r="Q1203" s="13"/>
      <c r="R1203" s="14" t="s">
        <v>1853</v>
      </c>
      <c r="S1203" s="15"/>
      <c r="T1203" s="13"/>
    </row>
    <row r="1204" spans="3:20" ht="12.75" customHeight="1">
      <c r="C1204" s="35" t="s">
        <v>267</v>
      </c>
      <c r="D1204" s="15"/>
      <c r="E1204" s="13"/>
      <c r="F1204" s="12" t="s">
        <v>247</v>
      </c>
      <c r="G1204" s="13"/>
      <c r="H1204" s="12" t="s">
        <v>1854</v>
      </c>
      <c r="I1204" s="15"/>
      <c r="J1204" s="13"/>
      <c r="K1204" s="16">
        <v>9100</v>
      </c>
      <c r="L1204" s="15"/>
      <c r="M1204" s="13"/>
      <c r="N1204" s="16">
        <v>2255</v>
      </c>
      <c r="O1204" s="15"/>
      <c r="P1204" s="15"/>
      <c r="Q1204" s="13"/>
      <c r="R1204" s="16">
        <v>6845</v>
      </c>
      <c r="S1204" s="15"/>
      <c r="T1204" s="13"/>
    </row>
    <row r="1205" spans="3:20" ht="12.75" customHeight="1">
      <c r="C1205" s="35" t="s">
        <v>315</v>
      </c>
      <c r="D1205" s="15"/>
      <c r="E1205" s="13"/>
      <c r="F1205" s="12" t="s">
        <v>247</v>
      </c>
      <c r="G1205" s="13"/>
      <c r="H1205" s="12" t="s">
        <v>1855</v>
      </c>
      <c r="I1205" s="15"/>
      <c r="J1205" s="13"/>
      <c r="K1205" s="16">
        <v>9100</v>
      </c>
      <c r="L1205" s="15"/>
      <c r="M1205" s="13"/>
      <c r="N1205" s="16">
        <v>2255</v>
      </c>
      <c r="O1205" s="15"/>
      <c r="P1205" s="15"/>
      <c r="Q1205" s="13"/>
      <c r="R1205" s="16">
        <v>6845</v>
      </c>
      <c r="S1205" s="15"/>
      <c r="T1205" s="13"/>
    </row>
    <row r="1206" spans="3:20" ht="11.85" customHeight="1">
      <c r="C1206" s="35" t="s">
        <v>1856</v>
      </c>
      <c r="D1206" s="15"/>
      <c r="E1206" s="13"/>
      <c r="F1206" s="12" t="s">
        <v>247</v>
      </c>
      <c r="G1206" s="13"/>
      <c r="H1206" s="12" t="s">
        <v>1857</v>
      </c>
      <c r="I1206" s="15"/>
      <c r="J1206" s="13"/>
      <c r="K1206" s="16">
        <v>519200</v>
      </c>
      <c r="L1206" s="15"/>
      <c r="M1206" s="13"/>
      <c r="N1206" s="16">
        <v>30887.87</v>
      </c>
      <c r="O1206" s="15"/>
      <c r="P1206" s="15"/>
      <c r="Q1206" s="13"/>
      <c r="R1206" s="14" t="s">
        <v>1858</v>
      </c>
      <c r="S1206" s="15"/>
      <c r="T1206" s="13"/>
    </row>
    <row r="1207" spans="3:20" ht="12.6" customHeight="1">
      <c r="C1207" s="37" t="s">
        <v>261</v>
      </c>
      <c r="D1207" s="15"/>
      <c r="E1207" s="13"/>
      <c r="F1207" s="12" t="s">
        <v>247</v>
      </c>
      <c r="G1207" s="13"/>
      <c r="H1207" s="12" t="s">
        <v>1859</v>
      </c>
      <c r="I1207" s="15"/>
      <c r="J1207" s="13"/>
      <c r="K1207" s="38">
        <v>447600</v>
      </c>
      <c r="L1207" s="15"/>
      <c r="M1207" s="13"/>
      <c r="N1207" s="38">
        <v>30461.23</v>
      </c>
      <c r="O1207" s="15"/>
      <c r="P1207" s="15"/>
      <c r="Q1207" s="13"/>
      <c r="R1207" s="36" t="s">
        <v>1860</v>
      </c>
      <c r="S1207" s="15"/>
      <c r="T1207" s="13"/>
    </row>
    <row r="1208" spans="3:20" ht="15" customHeight="1">
      <c r="C1208" s="37" t="s">
        <v>263</v>
      </c>
      <c r="D1208" s="15"/>
      <c r="E1208" s="13"/>
      <c r="F1208" s="12" t="s">
        <v>247</v>
      </c>
      <c r="G1208" s="13"/>
      <c r="H1208" s="12" t="s">
        <v>1861</v>
      </c>
      <c r="I1208" s="15"/>
      <c r="J1208" s="13"/>
      <c r="K1208" s="38">
        <v>447600</v>
      </c>
      <c r="L1208" s="15"/>
      <c r="M1208" s="13"/>
      <c r="N1208" s="39">
        <v>30461.23</v>
      </c>
      <c r="O1208" s="15"/>
      <c r="P1208" s="15"/>
      <c r="Q1208" s="13"/>
      <c r="R1208" s="36" t="s">
        <v>1860</v>
      </c>
      <c r="S1208" s="15"/>
      <c r="T1208" s="13"/>
    </row>
    <row r="1209" spans="3:20" ht="12.4" customHeight="1">
      <c r="C1209" s="35" t="s">
        <v>265</v>
      </c>
      <c r="D1209" s="15"/>
      <c r="E1209" s="13"/>
      <c r="F1209" s="12" t="s">
        <v>247</v>
      </c>
      <c r="G1209" s="13"/>
      <c r="H1209" s="12" t="s">
        <v>1862</v>
      </c>
      <c r="I1209" s="15"/>
      <c r="J1209" s="13"/>
      <c r="K1209" s="16">
        <v>446600</v>
      </c>
      <c r="L1209" s="15"/>
      <c r="M1209" s="13"/>
      <c r="N1209" s="16">
        <v>30461.23</v>
      </c>
      <c r="O1209" s="15"/>
      <c r="P1209" s="15"/>
      <c r="Q1209" s="13"/>
      <c r="R1209" s="14" t="s">
        <v>1863</v>
      </c>
      <c r="S1209" s="15"/>
      <c r="T1209" s="13"/>
    </row>
    <row r="1210" spans="3:20" ht="12.75" customHeight="1">
      <c r="C1210" s="35" t="s">
        <v>267</v>
      </c>
      <c r="D1210" s="15"/>
      <c r="E1210" s="13"/>
      <c r="F1210" s="12" t="s">
        <v>247</v>
      </c>
      <c r="G1210" s="13"/>
      <c r="H1210" s="12" t="s">
        <v>1864</v>
      </c>
      <c r="I1210" s="15"/>
      <c r="J1210" s="13"/>
      <c r="K1210" s="16">
        <v>446600</v>
      </c>
      <c r="L1210" s="15"/>
      <c r="M1210" s="13"/>
      <c r="N1210" s="16">
        <v>30461.23</v>
      </c>
      <c r="O1210" s="15"/>
      <c r="P1210" s="15"/>
      <c r="Q1210" s="13"/>
      <c r="R1210" s="16">
        <v>416138.77</v>
      </c>
      <c r="S1210" s="15"/>
      <c r="T1210" s="13"/>
    </row>
    <row r="1211" spans="3:20" ht="12.75" customHeight="1">
      <c r="C1211" s="35" t="s">
        <v>269</v>
      </c>
      <c r="D1211" s="15"/>
      <c r="E1211" s="13"/>
      <c r="F1211" s="12" t="s">
        <v>247</v>
      </c>
      <c r="G1211" s="13"/>
      <c r="H1211" s="12" t="s">
        <v>1865</v>
      </c>
      <c r="I1211" s="15"/>
      <c r="J1211" s="13"/>
      <c r="K1211" s="16">
        <v>446600</v>
      </c>
      <c r="L1211" s="15"/>
      <c r="M1211" s="13"/>
      <c r="N1211" s="16">
        <v>30461.23</v>
      </c>
      <c r="O1211" s="15"/>
      <c r="P1211" s="15"/>
      <c r="Q1211" s="13"/>
      <c r="R1211" s="16">
        <v>416138.77</v>
      </c>
      <c r="S1211" s="15"/>
      <c r="T1211" s="13"/>
    </row>
    <row r="1212" spans="3:20" ht="12.75" customHeight="1">
      <c r="C1212" s="35" t="s">
        <v>271</v>
      </c>
      <c r="D1212" s="15"/>
      <c r="E1212" s="13"/>
      <c r="F1212" s="12" t="s">
        <v>247</v>
      </c>
      <c r="G1212" s="13"/>
      <c r="H1212" s="12" t="s">
        <v>1866</v>
      </c>
      <c r="I1212" s="15"/>
      <c r="J1212" s="13"/>
      <c r="K1212" s="16">
        <v>343000</v>
      </c>
      <c r="L1212" s="15"/>
      <c r="M1212" s="13"/>
      <c r="N1212" s="16">
        <v>23395.72</v>
      </c>
      <c r="O1212" s="15"/>
      <c r="P1212" s="15"/>
      <c r="Q1212" s="13"/>
      <c r="R1212" s="16">
        <v>319604.28000000003</v>
      </c>
      <c r="S1212" s="15"/>
      <c r="T1212" s="13"/>
    </row>
    <row r="1213" spans="3:20" ht="12.75" customHeight="1">
      <c r="C1213" s="35" t="s">
        <v>273</v>
      </c>
      <c r="D1213" s="15"/>
      <c r="E1213" s="13"/>
      <c r="F1213" s="12" t="s">
        <v>247</v>
      </c>
      <c r="G1213" s="13"/>
      <c r="H1213" s="12" t="s">
        <v>1867</v>
      </c>
      <c r="I1213" s="15"/>
      <c r="J1213" s="13"/>
      <c r="K1213" s="16">
        <v>103600</v>
      </c>
      <c r="L1213" s="15"/>
      <c r="M1213" s="13"/>
      <c r="N1213" s="16">
        <v>7065.51</v>
      </c>
      <c r="O1213" s="15"/>
      <c r="P1213" s="15"/>
      <c r="Q1213" s="13"/>
      <c r="R1213" s="16">
        <v>96534.49</v>
      </c>
      <c r="S1213" s="15"/>
      <c r="T1213" s="13"/>
    </row>
    <row r="1214" spans="3:20" ht="12.6" customHeight="1">
      <c r="C1214" s="35" t="s">
        <v>290</v>
      </c>
      <c r="D1214" s="15"/>
      <c r="E1214" s="13"/>
      <c r="F1214" s="12" t="s">
        <v>247</v>
      </c>
      <c r="G1214" s="13"/>
      <c r="H1214" s="12" t="s">
        <v>1868</v>
      </c>
      <c r="I1214" s="15"/>
      <c r="J1214" s="13"/>
      <c r="K1214" s="16">
        <v>1000</v>
      </c>
      <c r="L1214" s="15"/>
      <c r="M1214" s="13"/>
      <c r="N1214" s="14" t="s">
        <v>59</v>
      </c>
      <c r="O1214" s="15"/>
      <c r="P1214" s="15"/>
      <c r="Q1214" s="13"/>
      <c r="R1214" s="14" t="s">
        <v>434</v>
      </c>
      <c r="S1214" s="15"/>
      <c r="T1214" s="13"/>
    </row>
    <row r="1215" spans="3:20" ht="12.75" customHeight="1">
      <c r="C1215" s="35" t="s">
        <v>267</v>
      </c>
      <c r="D1215" s="15"/>
      <c r="E1215" s="13"/>
      <c r="F1215" s="12" t="s">
        <v>247</v>
      </c>
      <c r="G1215" s="13"/>
      <c r="H1215" s="12" t="s">
        <v>1869</v>
      </c>
      <c r="I1215" s="15"/>
      <c r="J1215" s="13"/>
      <c r="K1215" s="16">
        <v>1000</v>
      </c>
      <c r="L1215" s="15"/>
      <c r="M1215" s="13"/>
      <c r="N1215" s="14" t="s">
        <v>59</v>
      </c>
      <c r="O1215" s="15"/>
      <c r="P1215" s="15"/>
      <c r="Q1215" s="13"/>
      <c r="R1215" s="16">
        <v>1000</v>
      </c>
      <c r="S1215" s="15"/>
      <c r="T1215" s="13"/>
    </row>
    <row r="1216" spans="3:20" ht="12.75" customHeight="1">
      <c r="C1216" s="35" t="s">
        <v>269</v>
      </c>
      <c r="D1216" s="15"/>
      <c r="E1216" s="13"/>
      <c r="F1216" s="12" t="s">
        <v>247</v>
      </c>
      <c r="G1216" s="13"/>
      <c r="H1216" s="12" t="s">
        <v>1870</v>
      </c>
      <c r="I1216" s="15"/>
      <c r="J1216" s="13"/>
      <c r="K1216" s="16">
        <v>1000</v>
      </c>
      <c r="L1216" s="15"/>
      <c r="M1216" s="13"/>
      <c r="N1216" s="14" t="s">
        <v>59</v>
      </c>
      <c r="O1216" s="15"/>
      <c r="P1216" s="15"/>
      <c r="Q1216" s="13"/>
      <c r="R1216" s="16">
        <v>1000</v>
      </c>
      <c r="S1216" s="15"/>
      <c r="T1216" s="13"/>
    </row>
    <row r="1217" spans="3:20" ht="12.75" customHeight="1">
      <c r="C1217" s="35" t="s">
        <v>295</v>
      </c>
      <c r="D1217" s="15"/>
      <c r="E1217" s="13"/>
      <c r="F1217" s="12" t="s">
        <v>247</v>
      </c>
      <c r="G1217" s="13"/>
      <c r="H1217" s="12" t="s">
        <v>1871</v>
      </c>
      <c r="I1217" s="15"/>
      <c r="J1217" s="13"/>
      <c r="K1217" s="16">
        <v>1000</v>
      </c>
      <c r="L1217" s="15"/>
      <c r="M1217" s="13"/>
      <c r="N1217" s="14" t="s">
        <v>59</v>
      </c>
      <c r="O1217" s="15"/>
      <c r="P1217" s="15"/>
      <c r="Q1217" s="13"/>
      <c r="R1217" s="16">
        <v>1000</v>
      </c>
      <c r="S1217" s="15"/>
      <c r="T1217" s="13"/>
    </row>
    <row r="1218" spans="3:20" ht="12.6" customHeight="1">
      <c r="C1218" s="37" t="s">
        <v>301</v>
      </c>
      <c r="D1218" s="15"/>
      <c r="E1218" s="13"/>
      <c r="F1218" s="12" t="s">
        <v>247</v>
      </c>
      <c r="G1218" s="13"/>
      <c r="H1218" s="12" t="s">
        <v>1872</v>
      </c>
      <c r="I1218" s="15"/>
      <c r="J1218" s="13"/>
      <c r="K1218" s="38">
        <v>71600</v>
      </c>
      <c r="L1218" s="15"/>
      <c r="M1218" s="13"/>
      <c r="N1218" s="38">
        <v>426.64</v>
      </c>
      <c r="O1218" s="15"/>
      <c r="P1218" s="15"/>
      <c r="Q1218" s="13"/>
      <c r="R1218" s="36" t="s">
        <v>1873</v>
      </c>
      <c r="S1218" s="15"/>
      <c r="T1218" s="13"/>
    </row>
    <row r="1219" spans="3:20" ht="15" customHeight="1">
      <c r="C1219" s="37" t="s">
        <v>304</v>
      </c>
      <c r="D1219" s="15"/>
      <c r="E1219" s="13"/>
      <c r="F1219" s="12" t="s">
        <v>247</v>
      </c>
      <c r="G1219" s="13"/>
      <c r="H1219" s="12" t="s">
        <v>1874</v>
      </c>
      <c r="I1219" s="15"/>
      <c r="J1219" s="13"/>
      <c r="K1219" s="38">
        <v>71600</v>
      </c>
      <c r="L1219" s="15"/>
      <c r="M1219" s="13"/>
      <c r="N1219" s="39">
        <v>426.64</v>
      </c>
      <c r="O1219" s="15"/>
      <c r="P1219" s="15"/>
      <c r="Q1219" s="13"/>
      <c r="R1219" s="36" t="s">
        <v>1873</v>
      </c>
      <c r="S1219" s="15"/>
      <c r="T1219" s="13"/>
    </row>
    <row r="1220" spans="3:20" ht="12.4" customHeight="1">
      <c r="C1220" s="35" t="s">
        <v>306</v>
      </c>
      <c r="D1220" s="15"/>
      <c r="E1220" s="13"/>
      <c r="F1220" s="12" t="s">
        <v>247</v>
      </c>
      <c r="G1220" s="13"/>
      <c r="H1220" s="12" t="s">
        <v>1875</v>
      </c>
      <c r="I1220" s="15"/>
      <c r="J1220" s="13"/>
      <c r="K1220" s="16">
        <v>39000</v>
      </c>
      <c r="L1220" s="15"/>
      <c r="M1220" s="13"/>
      <c r="N1220" s="14" t="s">
        <v>59</v>
      </c>
      <c r="O1220" s="15"/>
      <c r="P1220" s="15"/>
      <c r="Q1220" s="13"/>
      <c r="R1220" s="14" t="s">
        <v>1876</v>
      </c>
      <c r="S1220" s="15"/>
      <c r="T1220" s="13"/>
    </row>
    <row r="1221" spans="3:20" ht="12.75" customHeight="1">
      <c r="C1221" s="35" t="s">
        <v>267</v>
      </c>
      <c r="D1221" s="15"/>
      <c r="E1221" s="13"/>
      <c r="F1221" s="12" t="s">
        <v>247</v>
      </c>
      <c r="G1221" s="13"/>
      <c r="H1221" s="12" t="s">
        <v>1877</v>
      </c>
      <c r="I1221" s="15"/>
      <c r="J1221" s="13"/>
      <c r="K1221" s="16">
        <v>36000</v>
      </c>
      <c r="L1221" s="15"/>
      <c r="M1221" s="13"/>
      <c r="N1221" s="14" t="s">
        <v>59</v>
      </c>
      <c r="O1221" s="15"/>
      <c r="P1221" s="15"/>
      <c r="Q1221" s="13"/>
      <c r="R1221" s="16">
        <v>36000</v>
      </c>
      <c r="S1221" s="15"/>
      <c r="T1221" s="13"/>
    </row>
    <row r="1222" spans="3:20" ht="12.75" customHeight="1">
      <c r="C1222" s="35" t="s">
        <v>297</v>
      </c>
      <c r="D1222" s="15"/>
      <c r="E1222" s="13"/>
      <c r="F1222" s="12" t="s">
        <v>247</v>
      </c>
      <c r="G1222" s="13"/>
      <c r="H1222" s="12" t="s">
        <v>1878</v>
      </c>
      <c r="I1222" s="15"/>
      <c r="J1222" s="13"/>
      <c r="K1222" s="16">
        <v>36000</v>
      </c>
      <c r="L1222" s="15"/>
      <c r="M1222" s="13"/>
      <c r="N1222" s="14" t="s">
        <v>59</v>
      </c>
      <c r="O1222" s="15"/>
      <c r="P1222" s="15"/>
      <c r="Q1222" s="13"/>
      <c r="R1222" s="16">
        <v>36000</v>
      </c>
      <c r="S1222" s="15"/>
      <c r="T1222" s="13"/>
    </row>
    <row r="1223" spans="3:20" ht="12.75" customHeight="1">
      <c r="C1223" s="35" t="s">
        <v>350</v>
      </c>
      <c r="D1223" s="15"/>
      <c r="E1223" s="13"/>
      <c r="F1223" s="12" t="s">
        <v>247</v>
      </c>
      <c r="G1223" s="13"/>
      <c r="H1223" s="12" t="s">
        <v>1879</v>
      </c>
      <c r="I1223" s="15"/>
      <c r="J1223" s="13"/>
      <c r="K1223" s="16">
        <v>8000</v>
      </c>
      <c r="L1223" s="15"/>
      <c r="M1223" s="13"/>
      <c r="N1223" s="14" t="s">
        <v>59</v>
      </c>
      <c r="O1223" s="15"/>
      <c r="P1223" s="15"/>
      <c r="Q1223" s="13"/>
      <c r="R1223" s="16">
        <v>8000</v>
      </c>
      <c r="S1223" s="15"/>
      <c r="T1223" s="13"/>
    </row>
    <row r="1224" spans="3:20" ht="12.75" customHeight="1">
      <c r="C1224" s="35" t="s">
        <v>365</v>
      </c>
      <c r="D1224" s="15"/>
      <c r="E1224" s="13"/>
      <c r="F1224" s="12" t="s">
        <v>247</v>
      </c>
      <c r="G1224" s="13"/>
      <c r="H1224" s="12" t="s">
        <v>1880</v>
      </c>
      <c r="I1224" s="15"/>
      <c r="J1224" s="13"/>
      <c r="K1224" s="16">
        <v>1000</v>
      </c>
      <c r="L1224" s="15"/>
      <c r="M1224" s="13"/>
      <c r="N1224" s="14" t="s">
        <v>59</v>
      </c>
      <c r="O1224" s="15"/>
      <c r="P1224" s="15"/>
      <c r="Q1224" s="13"/>
      <c r="R1224" s="16">
        <v>1000</v>
      </c>
      <c r="S1224" s="15"/>
      <c r="T1224" s="13"/>
    </row>
    <row r="1225" spans="3:20" ht="12.75" customHeight="1">
      <c r="C1225" s="35" t="s">
        <v>299</v>
      </c>
      <c r="D1225" s="15"/>
      <c r="E1225" s="13"/>
      <c r="F1225" s="12" t="s">
        <v>247</v>
      </c>
      <c r="G1225" s="13"/>
      <c r="H1225" s="12" t="s">
        <v>1881</v>
      </c>
      <c r="I1225" s="15"/>
      <c r="J1225" s="13"/>
      <c r="K1225" s="16">
        <v>27000</v>
      </c>
      <c r="L1225" s="15"/>
      <c r="M1225" s="13"/>
      <c r="N1225" s="14" t="s">
        <v>59</v>
      </c>
      <c r="O1225" s="15"/>
      <c r="P1225" s="15"/>
      <c r="Q1225" s="13"/>
      <c r="R1225" s="16">
        <v>27000</v>
      </c>
      <c r="S1225" s="15"/>
      <c r="T1225" s="13"/>
    </row>
    <row r="1226" spans="3:20" ht="12.75" customHeight="1">
      <c r="C1226" s="35" t="s">
        <v>317</v>
      </c>
      <c r="D1226" s="15"/>
      <c r="E1226" s="13"/>
      <c r="F1226" s="12" t="s">
        <v>247</v>
      </c>
      <c r="G1226" s="13"/>
      <c r="H1226" s="12" t="s">
        <v>1882</v>
      </c>
      <c r="I1226" s="15"/>
      <c r="J1226" s="13"/>
      <c r="K1226" s="16">
        <v>3000</v>
      </c>
      <c r="L1226" s="15"/>
      <c r="M1226" s="13"/>
      <c r="N1226" s="14" t="s">
        <v>59</v>
      </c>
      <c r="O1226" s="15"/>
      <c r="P1226" s="15"/>
      <c r="Q1226" s="13"/>
      <c r="R1226" s="16">
        <v>3000</v>
      </c>
      <c r="S1226" s="15"/>
      <c r="T1226" s="13"/>
    </row>
    <row r="1227" spans="3:20" ht="12.75" customHeight="1">
      <c r="C1227" s="35" t="s">
        <v>321</v>
      </c>
      <c r="D1227" s="15"/>
      <c r="E1227" s="13"/>
      <c r="F1227" s="12" t="s">
        <v>247</v>
      </c>
      <c r="G1227" s="13"/>
      <c r="H1227" s="12" t="s">
        <v>1883</v>
      </c>
      <c r="I1227" s="15"/>
      <c r="J1227" s="13"/>
      <c r="K1227" s="16">
        <v>3000</v>
      </c>
      <c r="L1227" s="15"/>
      <c r="M1227" s="13"/>
      <c r="N1227" s="14" t="s">
        <v>59</v>
      </c>
      <c r="O1227" s="15"/>
      <c r="P1227" s="15"/>
      <c r="Q1227" s="13"/>
      <c r="R1227" s="16">
        <v>3000</v>
      </c>
      <c r="S1227" s="15"/>
      <c r="T1227" s="13"/>
    </row>
    <row r="1228" spans="3:20" ht="12.6" customHeight="1">
      <c r="C1228" s="35" t="s">
        <v>312</v>
      </c>
      <c r="D1228" s="15"/>
      <c r="E1228" s="13"/>
      <c r="F1228" s="12" t="s">
        <v>247</v>
      </c>
      <c r="G1228" s="13"/>
      <c r="H1228" s="12" t="s">
        <v>1884</v>
      </c>
      <c r="I1228" s="15"/>
      <c r="J1228" s="13"/>
      <c r="K1228" s="16">
        <v>32600</v>
      </c>
      <c r="L1228" s="15"/>
      <c r="M1228" s="13"/>
      <c r="N1228" s="16">
        <v>426.64</v>
      </c>
      <c r="O1228" s="15"/>
      <c r="P1228" s="15"/>
      <c r="Q1228" s="13"/>
      <c r="R1228" s="14" t="s">
        <v>1885</v>
      </c>
      <c r="S1228" s="15"/>
      <c r="T1228" s="13"/>
    </row>
    <row r="1229" spans="3:20" ht="12.75" customHeight="1">
      <c r="C1229" s="35" t="s">
        <v>267</v>
      </c>
      <c r="D1229" s="15"/>
      <c r="E1229" s="13"/>
      <c r="F1229" s="12" t="s">
        <v>247</v>
      </c>
      <c r="G1229" s="13"/>
      <c r="H1229" s="12" t="s">
        <v>1886</v>
      </c>
      <c r="I1229" s="15"/>
      <c r="J1229" s="13"/>
      <c r="K1229" s="16">
        <v>9000</v>
      </c>
      <c r="L1229" s="15"/>
      <c r="M1229" s="13"/>
      <c r="N1229" s="16">
        <v>426.64</v>
      </c>
      <c r="O1229" s="15"/>
      <c r="P1229" s="15"/>
      <c r="Q1229" s="13"/>
      <c r="R1229" s="16">
        <v>8573.36</v>
      </c>
      <c r="S1229" s="15"/>
      <c r="T1229" s="13"/>
    </row>
    <row r="1230" spans="3:20" ht="12.75" customHeight="1">
      <c r="C1230" s="35" t="s">
        <v>297</v>
      </c>
      <c r="D1230" s="15"/>
      <c r="E1230" s="13"/>
      <c r="F1230" s="12" t="s">
        <v>247</v>
      </c>
      <c r="G1230" s="13"/>
      <c r="H1230" s="12" t="s">
        <v>1887</v>
      </c>
      <c r="I1230" s="15"/>
      <c r="J1230" s="13"/>
      <c r="K1230" s="16">
        <v>9000</v>
      </c>
      <c r="L1230" s="15"/>
      <c r="M1230" s="13"/>
      <c r="N1230" s="16">
        <v>426.64</v>
      </c>
      <c r="O1230" s="15"/>
      <c r="P1230" s="15"/>
      <c r="Q1230" s="13"/>
      <c r="R1230" s="16">
        <v>8573.36</v>
      </c>
      <c r="S1230" s="15"/>
      <c r="T1230" s="13"/>
    </row>
    <row r="1231" spans="3:20" ht="12.75" customHeight="1">
      <c r="C1231" s="35" t="s">
        <v>361</v>
      </c>
      <c r="D1231" s="15"/>
      <c r="E1231" s="13"/>
      <c r="F1231" s="12" t="s">
        <v>247</v>
      </c>
      <c r="G1231" s="13"/>
      <c r="H1231" s="12" t="s">
        <v>1888</v>
      </c>
      <c r="I1231" s="15"/>
      <c r="J1231" s="13"/>
      <c r="K1231" s="16">
        <v>1000</v>
      </c>
      <c r="L1231" s="15"/>
      <c r="M1231" s="13"/>
      <c r="N1231" s="14" t="s">
        <v>59</v>
      </c>
      <c r="O1231" s="15"/>
      <c r="P1231" s="15"/>
      <c r="Q1231" s="13"/>
      <c r="R1231" s="16">
        <v>1000</v>
      </c>
      <c r="S1231" s="15"/>
      <c r="T1231" s="13"/>
    </row>
    <row r="1232" spans="3:20" ht="12.75" customHeight="1">
      <c r="C1232" s="35" t="s">
        <v>365</v>
      </c>
      <c r="D1232" s="15"/>
      <c r="E1232" s="13"/>
      <c r="F1232" s="12" t="s">
        <v>247</v>
      </c>
      <c r="G1232" s="13"/>
      <c r="H1232" s="12" t="s">
        <v>1889</v>
      </c>
      <c r="I1232" s="15"/>
      <c r="J1232" s="13"/>
      <c r="K1232" s="16">
        <v>8000</v>
      </c>
      <c r="L1232" s="15"/>
      <c r="M1232" s="13"/>
      <c r="N1232" s="16">
        <v>426.64</v>
      </c>
      <c r="O1232" s="15"/>
      <c r="P1232" s="15"/>
      <c r="Q1232" s="13"/>
      <c r="R1232" s="16">
        <v>7573.36</v>
      </c>
      <c r="S1232" s="15"/>
      <c r="T1232" s="13"/>
    </row>
    <row r="1233" spans="3:20" ht="12.75" customHeight="1">
      <c r="C1233" s="35" t="s">
        <v>317</v>
      </c>
      <c r="D1233" s="15"/>
      <c r="E1233" s="13"/>
      <c r="F1233" s="12" t="s">
        <v>247</v>
      </c>
      <c r="G1233" s="13"/>
      <c r="H1233" s="12" t="s">
        <v>1890</v>
      </c>
      <c r="I1233" s="15"/>
      <c r="J1233" s="13"/>
      <c r="K1233" s="16">
        <v>23600</v>
      </c>
      <c r="L1233" s="15"/>
      <c r="M1233" s="13"/>
      <c r="N1233" s="14" t="s">
        <v>59</v>
      </c>
      <c r="O1233" s="15"/>
      <c r="P1233" s="15"/>
      <c r="Q1233" s="13"/>
      <c r="R1233" s="16">
        <v>23600</v>
      </c>
      <c r="S1233" s="15"/>
      <c r="T1233" s="13"/>
    </row>
    <row r="1234" spans="3:20" ht="12.75" customHeight="1">
      <c r="C1234" s="35" t="s">
        <v>321</v>
      </c>
      <c r="D1234" s="15"/>
      <c r="E1234" s="13"/>
      <c r="F1234" s="12" t="s">
        <v>247</v>
      </c>
      <c r="G1234" s="13"/>
      <c r="H1234" s="12" t="s">
        <v>1891</v>
      </c>
      <c r="I1234" s="15"/>
      <c r="J1234" s="13"/>
      <c r="K1234" s="16">
        <v>23600</v>
      </c>
      <c r="L1234" s="15"/>
      <c r="M1234" s="13"/>
      <c r="N1234" s="14" t="s">
        <v>59</v>
      </c>
      <c r="O1234" s="15"/>
      <c r="P1234" s="15"/>
      <c r="Q1234" s="13"/>
      <c r="R1234" s="16">
        <v>23600</v>
      </c>
      <c r="S1234" s="15"/>
      <c r="T1234" s="13"/>
    </row>
    <row r="1235" spans="3:20" ht="11.85" customHeight="1">
      <c r="C1235" s="35" t="s">
        <v>1892</v>
      </c>
      <c r="D1235" s="15"/>
      <c r="E1235" s="13"/>
      <c r="F1235" s="12" t="s">
        <v>247</v>
      </c>
      <c r="G1235" s="13"/>
      <c r="H1235" s="12" t="s">
        <v>1893</v>
      </c>
      <c r="I1235" s="15"/>
      <c r="J1235" s="13"/>
      <c r="K1235" s="16">
        <v>3148200</v>
      </c>
      <c r="L1235" s="15"/>
      <c r="M1235" s="13"/>
      <c r="N1235" s="16">
        <v>313983.61</v>
      </c>
      <c r="O1235" s="15"/>
      <c r="P1235" s="15"/>
      <c r="Q1235" s="13"/>
      <c r="R1235" s="14" t="s">
        <v>1894</v>
      </c>
      <c r="S1235" s="15"/>
      <c r="T1235" s="13"/>
    </row>
    <row r="1236" spans="3:20" ht="12.6" customHeight="1">
      <c r="C1236" s="37" t="s">
        <v>261</v>
      </c>
      <c r="D1236" s="15"/>
      <c r="E1236" s="13"/>
      <c r="F1236" s="12" t="s">
        <v>247</v>
      </c>
      <c r="G1236" s="13"/>
      <c r="H1236" s="12" t="s">
        <v>1895</v>
      </c>
      <c r="I1236" s="15"/>
      <c r="J1236" s="13"/>
      <c r="K1236" s="38">
        <v>2731300</v>
      </c>
      <c r="L1236" s="15"/>
      <c r="M1236" s="13"/>
      <c r="N1236" s="38">
        <v>282530.63</v>
      </c>
      <c r="O1236" s="15"/>
      <c r="P1236" s="15"/>
      <c r="Q1236" s="13"/>
      <c r="R1236" s="36" t="s">
        <v>1896</v>
      </c>
      <c r="S1236" s="15"/>
      <c r="T1236" s="13"/>
    </row>
    <row r="1237" spans="3:20" ht="15" customHeight="1">
      <c r="C1237" s="37" t="s">
        <v>263</v>
      </c>
      <c r="D1237" s="15"/>
      <c r="E1237" s="13"/>
      <c r="F1237" s="12" t="s">
        <v>247</v>
      </c>
      <c r="G1237" s="13"/>
      <c r="H1237" s="12" t="s">
        <v>1897</v>
      </c>
      <c r="I1237" s="15"/>
      <c r="J1237" s="13"/>
      <c r="K1237" s="38">
        <v>2731300</v>
      </c>
      <c r="L1237" s="15"/>
      <c r="M1237" s="13"/>
      <c r="N1237" s="39">
        <v>282530.63</v>
      </c>
      <c r="O1237" s="15"/>
      <c r="P1237" s="15"/>
      <c r="Q1237" s="13"/>
      <c r="R1237" s="36" t="s">
        <v>1896</v>
      </c>
      <c r="S1237" s="15"/>
      <c r="T1237" s="13"/>
    </row>
    <row r="1238" spans="3:20" ht="12.6" customHeight="1">
      <c r="C1238" s="35" t="s">
        <v>265</v>
      </c>
      <c r="D1238" s="15"/>
      <c r="E1238" s="13"/>
      <c r="F1238" s="12" t="s">
        <v>247</v>
      </c>
      <c r="G1238" s="13"/>
      <c r="H1238" s="12" t="s">
        <v>1898</v>
      </c>
      <c r="I1238" s="15"/>
      <c r="J1238" s="13"/>
      <c r="K1238" s="16">
        <v>2729300</v>
      </c>
      <c r="L1238" s="15"/>
      <c r="M1238" s="13"/>
      <c r="N1238" s="16">
        <v>282530.63</v>
      </c>
      <c r="O1238" s="15"/>
      <c r="P1238" s="15"/>
      <c r="Q1238" s="13"/>
      <c r="R1238" s="14" t="s">
        <v>1899</v>
      </c>
      <c r="S1238" s="15"/>
      <c r="T1238" s="13"/>
    </row>
    <row r="1239" spans="3:20" ht="12.75" customHeight="1">
      <c r="C1239" s="35" t="s">
        <v>267</v>
      </c>
      <c r="D1239" s="15"/>
      <c r="E1239" s="13"/>
      <c r="F1239" s="12" t="s">
        <v>247</v>
      </c>
      <c r="G1239" s="13"/>
      <c r="H1239" s="12" t="s">
        <v>1900</v>
      </c>
      <c r="I1239" s="15"/>
      <c r="J1239" s="13"/>
      <c r="K1239" s="16">
        <v>2729300</v>
      </c>
      <c r="L1239" s="15"/>
      <c r="M1239" s="13"/>
      <c r="N1239" s="16">
        <v>282530.63</v>
      </c>
      <c r="O1239" s="15"/>
      <c r="P1239" s="15"/>
      <c r="Q1239" s="13"/>
      <c r="R1239" s="16">
        <v>2446769.37</v>
      </c>
      <c r="S1239" s="15"/>
      <c r="T1239" s="13"/>
    </row>
    <row r="1240" spans="3:20" ht="12.75" customHeight="1">
      <c r="C1240" s="35" t="s">
        <v>269</v>
      </c>
      <c r="D1240" s="15"/>
      <c r="E1240" s="13"/>
      <c r="F1240" s="12" t="s">
        <v>247</v>
      </c>
      <c r="G1240" s="13"/>
      <c r="H1240" s="12" t="s">
        <v>1901</v>
      </c>
      <c r="I1240" s="15"/>
      <c r="J1240" s="13"/>
      <c r="K1240" s="16">
        <v>2729300</v>
      </c>
      <c r="L1240" s="15"/>
      <c r="M1240" s="13"/>
      <c r="N1240" s="16">
        <v>282530.63</v>
      </c>
      <c r="O1240" s="15"/>
      <c r="P1240" s="15"/>
      <c r="Q1240" s="13"/>
      <c r="R1240" s="16">
        <v>2446769.37</v>
      </c>
      <c r="S1240" s="15"/>
      <c r="T1240" s="13"/>
    </row>
    <row r="1241" spans="3:20" ht="12.75" customHeight="1">
      <c r="C1241" s="35" t="s">
        <v>271</v>
      </c>
      <c r="D1241" s="15"/>
      <c r="E1241" s="13"/>
      <c r="F1241" s="12" t="s">
        <v>247</v>
      </c>
      <c r="G1241" s="13"/>
      <c r="H1241" s="12" t="s">
        <v>1902</v>
      </c>
      <c r="I1241" s="15"/>
      <c r="J1241" s="13"/>
      <c r="K1241" s="16">
        <v>2096200</v>
      </c>
      <c r="L1241" s="15"/>
      <c r="M1241" s="13"/>
      <c r="N1241" s="16">
        <v>227020.35</v>
      </c>
      <c r="O1241" s="15"/>
      <c r="P1241" s="15"/>
      <c r="Q1241" s="13"/>
      <c r="R1241" s="16">
        <v>1869179.65</v>
      </c>
      <c r="S1241" s="15"/>
      <c r="T1241" s="13"/>
    </row>
    <row r="1242" spans="3:20" ht="12.75" customHeight="1">
      <c r="C1242" s="35" t="s">
        <v>273</v>
      </c>
      <c r="D1242" s="15"/>
      <c r="E1242" s="13"/>
      <c r="F1242" s="12" t="s">
        <v>247</v>
      </c>
      <c r="G1242" s="13"/>
      <c r="H1242" s="12" t="s">
        <v>1903</v>
      </c>
      <c r="I1242" s="15"/>
      <c r="J1242" s="13"/>
      <c r="K1242" s="16">
        <v>633100</v>
      </c>
      <c r="L1242" s="15"/>
      <c r="M1242" s="13"/>
      <c r="N1242" s="16">
        <v>55510.28</v>
      </c>
      <c r="O1242" s="15"/>
      <c r="P1242" s="15"/>
      <c r="Q1242" s="13"/>
      <c r="R1242" s="16">
        <v>577589.72</v>
      </c>
      <c r="S1242" s="15"/>
      <c r="T1242" s="13"/>
    </row>
    <row r="1243" spans="3:20" ht="12.4" customHeight="1">
      <c r="C1243" s="35" t="s">
        <v>290</v>
      </c>
      <c r="D1243" s="15"/>
      <c r="E1243" s="13"/>
      <c r="F1243" s="12" t="s">
        <v>247</v>
      </c>
      <c r="G1243" s="13"/>
      <c r="H1243" s="12" t="s">
        <v>1904</v>
      </c>
      <c r="I1243" s="15"/>
      <c r="J1243" s="13"/>
      <c r="K1243" s="16">
        <v>2000</v>
      </c>
      <c r="L1243" s="15"/>
      <c r="M1243" s="13"/>
      <c r="N1243" s="14" t="s">
        <v>59</v>
      </c>
      <c r="O1243" s="15"/>
      <c r="P1243" s="15"/>
      <c r="Q1243" s="13"/>
      <c r="R1243" s="14" t="s">
        <v>1905</v>
      </c>
      <c r="S1243" s="15"/>
      <c r="T1243" s="13"/>
    </row>
    <row r="1244" spans="3:20" ht="12.75" customHeight="1">
      <c r="C1244" s="35" t="s">
        <v>267</v>
      </c>
      <c r="D1244" s="15"/>
      <c r="E1244" s="13"/>
      <c r="F1244" s="12" t="s">
        <v>247</v>
      </c>
      <c r="G1244" s="13"/>
      <c r="H1244" s="12" t="s">
        <v>1906</v>
      </c>
      <c r="I1244" s="15"/>
      <c r="J1244" s="13"/>
      <c r="K1244" s="16">
        <v>2000</v>
      </c>
      <c r="L1244" s="15"/>
      <c r="M1244" s="13"/>
      <c r="N1244" s="14" t="s">
        <v>59</v>
      </c>
      <c r="O1244" s="15"/>
      <c r="P1244" s="15"/>
      <c r="Q1244" s="13"/>
      <c r="R1244" s="16">
        <v>2000</v>
      </c>
      <c r="S1244" s="15"/>
      <c r="T1244" s="13"/>
    </row>
    <row r="1245" spans="3:20" ht="12.75" customHeight="1">
      <c r="C1245" s="35" t="s">
        <v>269</v>
      </c>
      <c r="D1245" s="15"/>
      <c r="E1245" s="13"/>
      <c r="F1245" s="12" t="s">
        <v>247</v>
      </c>
      <c r="G1245" s="13"/>
      <c r="H1245" s="12" t="s">
        <v>1907</v>
      </c>
      <c r="I1245" s="15"/>
      <c r="J1245" s="13"/>
      <c r="K1245" s="16">
        <v>2000</v>
      </c>
      <c r="L1245" s="15"/>
      <c r="M1245" s="13"/>
      <c r="N1245" s="14" t="s">
        <v>59</v>
      </c>
      <c r="O1245" s="15"/>
      <c r="P1245" s="15"/>
      <c r="Q1245" s="13"/>
      <c r="R1245" s="16">
        <v>2000</v>
      </c>
      <c r="S1245" s="15"/>
      <c r="T1245" s="13"/>
    </row>
    <row r="1246" spans="3:20" ht="12.75" customHeight="1">
      <c r="C1246" s="35" t="s">
        <v>295</v>
      </c>
      <c r="D1246" s="15"/>
      <c r="E1246" s="13"/>
      <c r="F1246" s="12" t="s">
        <v>247</v>
      </c>
      <c r="G1246" s="13"/>
      <c r="H1246" s="12" t="s">
        <v>1908</v>
      </c>
      <c r="I1246" s="15"/>
      <c r="J1246" s="13"/>
      <c r="K1246" s="16">
        <v>2000</v>
      </c>
      <c r="L1246" s="15"/>
      <c r="M1246" s="13"/>
      <c r="N1246" s="14" t="s">
        <v>59</v>
      </c>
      <c r="O1246" s="15"/>
      <c r="P1246" s="15"/>
      <c r="Q1246" s="13"/>
      <c r="R1246" s="16">
        <v>2000</v>
      </c>
      <c r="S1246" s="15"/>
      <c r="T1246" s="13"/>
    </row>
    <row r="1247" spans="3:20" ht="12.6" customHeight="1">
      <c r="C1247" s="37" t="s">
        <v>301</v>
      </c>
      <c r="D1247" s="15"/>
      <c r="E1247" s="13"/>
      <c r="F1247" s="12" t="s">
        <v>247</v>
      </c>
      <c r="G1247" s="13"/>
      <c r="H1247" s="12" t="s">
        <v>1909</v>
      </c>
      <c r="I1247" s="15"/>
      <c r="J1247" s="13"/>
      <c r="K1247" s="38">
        <v>416900</v>
      </c>
      <c r="L1247" s="15"/>
      <c r="M1247" s="13"/>
      <c r="N1247" s="38">
        <v>31452.98</v>
      </c>
      <c r="O1247" s="15"/>
      <c r="P1247" s="15"/>
      <c r="Q1247" s="13"/>
      <c r="R1247" s="36" t="s">
        <v>1910</v>
      </c>
      <c r="S1247" s="15"/>
      <c r="T1247" s="13"/>
    </row>
    <row r="1248" spans="3:20" ht="15" customHeight="1">
      <c r="C1248" s="37" t="s">
        <v>304</v>
      </c>
      <c r="D1248" s="15"/>
      <c r="E1248" s="13"/>
      <c r="F1248" s="12" t="s">
        <v>247</v>
      </c>
      <c r="G1248" s="13"/>
      <c r="H1248" s="12" t="s">
        <v>1911</v>
      </c>
      <c r="I1248" s="15"/>
      <c r="J1248" s="13"/>
      <c r="K1248" s="38">
        <v>416900</v>
      </c>
      <c r="L1248" s="15"/>
      <c r="M1248" s="13"/>
      <c r="N1248" s="39">
        <v>31452.98</v>
      </c>
      <c r="O1248" s="15"/>
      <c r="P1248" s="15"/>
      <c r="Q1248" s="13"/>
      <c r="R1248" s="36" t="s">
        <v>1910</v>
      </c>
      <c r="S1248" s="15"/>
      <c r="T1248" s="13"/>
    </row>
    <row r="1249" spans="3:20" ht="12.6" customHeight="1">
      <c r="C1249" s="35" t="s">
        <v>306</v>
      </c>
      <c r="D1249" s="15"/>
      <c r="E1249" s="13"/>
      <c r="F1249" s="12" t="s">
        <v>247</v>
      </c>
      <c r="G1249" s="13"/>
      <c r="H1249" s="12" t="s">
        <v>1912</v>
      </c>
      <c r="I1249" s="15"/>
      <c r="J1249" s="13"/>
      <c r="K1249" s="16">
        <v>157000</v>
      </c>
      <c r="L1249" s="15"/>
      <c r="M1249" s="13"/>
      <c r="N1249" s="16">
        <v>6393.85</v>
      </c>
      <c r="O1249" s="15"/>
      <c r="P1249" s="15"/>
      <c r="Q1249" s="13"/>
      <c r="R1249" s="14" t="s">
        <v>1913</v>
      </c>
      <c r="S1249" s="15"/>
      <c r="T1249" s="13"/>
    </row>
    <row r="1250" spans="3:20" ht="12.75" customHeight="1">
      <c r="C1250" s="35" t="s">
        <v>267</v>
      </c>
      <c r="D1250" s="15"/>
      <c r="E1250" s="13"/>
      <c r="F1250" s="12" t="s">
        <v>247</v>
      </c>
      <c r="G1250" s="13"/>
      <c r="H1250" s="12" t="s">
        <v>1914</v>
      </c>
      <c r="I1250" s="15"/>
      <c r="J1250" s="13"/>
      <c r="K1250" s="16">
        <v>137000</v>
      </c>
      <c r="L1250" s="15"/>
      <c r="M1250" s="13"/>
      <c r="N1250" s="16">
        <v>6393.85</v>
      </c>
      <c r="O1250" s="15"/>
      <c r="P1250" s="15"/>
      <c r="Q1250" s="13"/>
      <c r="R1250" s="16">
        <v>130606.15</v>
      </c>
      <c r="S1250" s="15"/>
      <c r="T1250" s="13"/>
    </row>
    <row r="1251" spans="3:20" ht="12.75" customHeight="1">
      <c r="C1251" s="35" t="s">
        <v>297</v>
      </c>
      <c r="D1251" s="15"/>
      <c r="E1251" s="13"/>
      <c r="F1251" s="12" t="s">
        <v>247</v>
      </c>
      <c r="G1251" s="13"/>
      <c r="H1251" s="12" t="s">
        <v>1915</v>
      </c>
      <c r="I1251" s="15"/>
      <c r="J1251" s="13"/>
      <c r="K1251" s="16">
        <v>137000</v>
      </c>
      <c r="L1251" s="15"/>
      <c r="M1251" s="13"/>
      <c r="N1251" s="16">
        <v>6393.85</v>
      </c>
      <c r="O1251" s="15"/>
      <c r="P1251" s="15"/>
      <c r="Q1251" s="13"/>
      <c r="R1251" s="16">
        <v>130606.15</v>
      </c>
      <c r="S1251" s="15"/>
      <c r="T1251" s="13"/>
    </row>
    <row r="1252" spans="3:20" ht="12.75" customHeight="1">
      <c r="C1252" s="35" t="s">
        <v>350</v>
      </c>
      <c r="D1252" s="15"/>
      <c r="E1252" s="13"/>
      <c r="F1252" s="12" t="s">
        <v>247</v>
      </c>
      <c r="G1252" s="13"/>
      <c r="H1252" s="12" t="s">
        <v>1916</v>
      </c>
      <c r="I1252" s="15"/>
      <c r="J1252" s="13"/>
      <c r="K1252" s="16">
        <v>55000</v>
      </c>
      <c r="L1252" s="15"/>
      <c r="M1252" s="13"/>
      <c r="N1252" s="16">
        <v>6393.85</v>
      </c>
      <c r="O1252" s="15"/>
      <c r="P1252" s="15"/>
      <c r="Q1252" s="13"/>
      <c r="R1252" s="16">
        <v>48606.15</v>
      </c>
      <c r="S1252" s="15"/>
      <c r="T1252" s="13"/>
    </row>
    <row r="1253" spans="3:20" ht="12.75" customHeight="1">
      <c r="C1253" s="35" t="s">
        <v>365</v>
      </c>
      <c r="D1253" s="15"/>
      <c r="E1253" s="13"/>
      <c r="F1253" s="12" t="s">
        <v>247</v>
      </c>
      <c r="G1253" s="13"/>
      <c r="H1253" s="12" t="s">
        <v>1917</v>
      </c>
      <c r="I1253" s="15"/>
      <c r="J1253" s="13"/>
      <c r="K1253" s="16">
        <v>3000</v>
      </c>
      <c r="L1253" s="15"/>
      <c r="M1253" s="13"/>
      <c r="N1253" s="14" t="s">
        <v>59</v>
      </c>
      <c r="O1253" s="15"/>
      <c r="P1253" s="15"/>
      <c r="Q1253" s="13"/>
      <c r="R1253" s="16">
        <v>3000</v>
      </c>
      <c r="S1253" s="15"/>
      <c r="T1253" s="13"/>
    </row>
    <row r="1254" spans="3:20" ht="12.75" customHeight="1">
      <c r="C1254" s="35" t="s">
        <v>299</v>
      </c>
      <c r="D1254" s="15"/>
      <c r="E1254" s="13"/>
      <c r="F1254" s="12" t="s">
        <v>247</v>
      </c>
      <c r="G1254" s="13"/>
      <c r="H1254" s="12" t="s">
        <v>1918</v>
      </c>
      <c r="I1254" s="15"/>
      <c r="J1254" s="13"/>
      <c r="K1254" s="16">
        <v>79000</v>
      </c>
      <c r="L1254" s="15"/>
      <c r="M1254" s="13"/>
      <c r="N1254" s="14" t="s">
        <v>59</v>
      </c>
      <c r="O1254" s="15"/>
      <c r="P1254" s="15"/>
      <c r="Q1254" s="13"/>
      <c r="R1254" s="16">
        <v>79000</v>
      </c>
      <c r="S1254" s="15"/>
      <c r="T1254" s="13"/>
    </row>
    <row r="1255" spans="3:20" ht="12.75" customHeight="1">
      <c r="C1255" s="35" t="s">
        <v>317</v>
      </c>
      <c r="D1255" s="15"/>
      <c r="E1255" s="13"/>
      <c r="F1255" s="12" t="s">
        <v>247</v>
      </c>
      <c r="G1255" s="13"/>
      <c r="H1255" s="12" t="s">
        <v>1919</v>
      </c>
      <c r="I1255" s="15"/>
      <c r="J1255" s="13"/>
      <c r="K1255" s="16">
        <v>20000</v>
      </c>
      <c r="L1255" s="15"/>
      <c r="M1255" s="13"/>
      <c r="N1255" s="14" t="s">
        <v>59</v>
      </c>
      <c r="O1255" s="15"/>
      <c r="P1255" s="15"/>
      <c r="Q1255" s="13"/>
      <c r="R1255" s="16">
        <v>20000</v>
      </c>
      <c r="S1255" s="15"/>
      <c r="T1255" s="13"/>
    </row>
    <row r="1256" spans="3:20" ht="12.75" customHeight="1">
      <c r="C1256" s="35" t="s">
        <v>321</v>
      </c>
      <c r="D1256" s="15"/>
      <c r="E1256" s="13"/>
      <c r="F1256" s="12" t="s">
        <v>247</v>
      </c>
      <c r="G1256" s="13"/>
      <c r="H1256" s="12" t="s">
        <v>1920</v>
      </c>
      <c r="I1256" s="15"/>
      <c r="J1256" s="13"/>
      <c r="K1256" s="16">
        <v>20000</v>
      </c>
      <c r="L1256" s="15"/>
      <c r="M1256" s="13"/>
      <c r="N1256" s="14" t="s">
        <v>59</v>
      </c>
      <c r="O1256" s="15"/>
      <c r="P1256" s="15"/>
      <c r="Q1256" s="13"/>
      <c r="R1256" s="16">
        <v>20000</v>
      </c>
      <c r="S1256" s="15"/>
      <c r="T1256" s="13"/>
    </row>
    <row r="1257" spans="3:20" ht="12.4" customHeight="1">
      <c r="C1257" s="35" t="s">
        <v>312</v>
      </c>
      <c r="D1257" s="15"/>
      <c r="E1257" s="13"/>
      <c r="F1257" s="12" t="s">
        <v>247</v>
      </c>
      <c r="G1257" s="13"/>
      <c r="H1257" s="12" t="s">
        <v>1921</v>
      </c>
      <c r="I1257" s="15"/>
      <c r="J1257" s="13"/>
      <c r="K1257" s="16">
        <v>259900</v>
      </c>
      <c r="L1257" s="15"/>
      <c r="M1257" s="13"/>
      <c r="N1257" s="16">
        <v>25059.13</v>
      </c>
      <c r="O1257" s="15"/>
      <c r="P1257" s="15"/>
      <c r="Q1257" s="13"/>
      <c r="R1257" s="14" t="s">
        <v>1922</v>
      </c>
      <c r="S1257" s="15"/>
      <c r="T1257" s="13"/>
    </row>
    <row r="1258" spans="3:20" ht="12.75" customHeight="1">
      <c r="C1258" s="35" t="s">
        <v>267</v>
      </c>
      <c r="D1258" s="15"/>
      <c r="E1258" s="13"/>
      <c r="F1258" s="12" t="s">
        <v>247</v>
      </c>
      <c r="G1258" s="13"/>
      <c r="H1258" s="12" t="s">
        <v>1923</v>
      </c>
      <c r="I1258" s="15"/>
      <c r="J1258" s="13"/>
      <c r="K1258" s="16">
        <v>59800</v>
      </c>
      <c r="L1258" s="15"/>
      <c r="M1258" s="13"/>
      <c r="N1258" s="16">
        <v>6756.13</v>
      </c>
      <c r="O1258" s="15"/>
      <c r="P1258" s="15"/>
      <c r="Q1258" s="13"/>
      <c r="R1258" s="16">
        <v>53043.87</v>
      </c>
      <c r="S1258" s="15"/>
      <c r="T1258" s="13"/>
    </row>
    <row r="1259" spans="3:20" ht="12.75" customHeight="1">
      <c r="C1259" s="35" t="s">
        <v>297</v>
      </c>
      <c r="D1259" s="15"/>
      <c r="E1259" s="13"/>
      <c r="F1259" s="12" t="s">
        <v>247</v>
      </c>
      <c r="G1259" s="13"/>
      <c r="H1259" s="12" t="s">
        <v>1924</v>
      </c>
      <c r="I1259" s="15"/>
      <c r="J1259" s="13"/>
      <c r="K1259" s="16">
        <v>59800</v>
      </c>
      <c r="L1259" s="15"/>
      <c r="M1259" s="13"/>
      <c r="N1259" s="16">
        <v>6756.13</v>
      </c>
      <c r="O1259" s="15"/>
      <c r="P1259" s="15"/>
      <c r="Q1259" s="13"/>
      <c r="R1259" s="16">
        <v>53043.87</v>
      </c>
      <c r="S1259" s="15"/>
      <c r="T1259" s="13"/>
    </row>
    <row r="1260" spans="3:20" ht="12.75" customHeight="1">
      <c r="C1260" s="35" t="s">
        <v>350</v>
      </c>
      <c r="D1260" s="15"/>
      <c r="E1260" s="13"/>
      <c r="F1260" s="12" t="s">
        <v>247</v>
      </c>
      <c r="G1260" s="13"/>
      <c r="H1260" s="12" t="s">
        <v>1925</v>
      </c>
      <c r="I1260" s="15"/>
      <c r="J1260" s="13"/>
      <c r="K1260" s="16">
        <v>11000</v>
      </c>
      <c r="L1260" s="15"/>
      <c r="M1260" s="13"/>
      <c r="N1260" s="16">
        <v>1000</v>
      </c>
      <c r="O1260" s="15"/>
      <c r="P1260" s="15"/>
      <c r="Q1260" s="13"/>
      <c r="R1260" s="16">
        <v>10000</v>
      </c>
      <c r="S1260" s="15"/>
      <c r="T1260" s="13"/>
    </row>
    <row r="1261" spans="3:20" ht="12.75" customHeight="1">
      <c r="C1261" s="35" t="s">
        <v>361</v>
      </c>
      <c r="D1261" s="15"/>
      <c r="E1261" s="13"/>
      <c r="F1261" s="12" t="s">
        <v>247</v>
      </c>
      <c r="G1261" s="13"/>
      <c r="H1261" s="12" t="s">
        <v>1926</v>
      </c>
      <c r="I1261" s="15"/>
      <c r="J1261" s="13"/>
      <c r="K1261" s="16">
        <v>3000</v>
      </c>
      <c r="L1261" s="15"/>
      <c r="M1261" s="13"/>
      <c r="N1261" s="14" t="s">
        <v>59</v>
      </c>
      <c r="O1261" s="15"/>
      <c r="P1261" s="15"/>
      <c r="Q1261" s="13"/>
      <c r="R1261" s="16">
        <v>3000</v>
      </c>
      <c r="S1261" s="15"/>
      <c r="T1261" s="13"/>
    </row>
    <row r="1262" spans="3:20" ht="12.75" customHeight="1">
      <c r="C1262" s="35" t="s">
        <v>363</v>
      </c>
      <c r="D1262" s="15"/>
      <c r="E1262" s="13"/>
      <c r="F1262" s="12" t="s">
        <v>247</v>
      </c>
      <c r="G1262" s="13"/>
      <c r="H1262" s="12" t="s">
        <v>1927</v>
      </c>
      <c r="I1262" s="15"/>
      <c r="J1262" s="13"/>
      <c r="K1262" s="16">
        <v>40000</v>
      </c>
      <c r="L1262" s="15"/>
      <c r="M1262" s="13"/>
      <c r="N1262" s="14" t="s">
        <v>59</v>
      </c>
      <c r="O1262" s="15"/>
      <c r="P1262" s="15"/>
      <c r="Q1262" s="13"/>
      <c r="R1262" s="16">
        <v>40000</v>
      </c>
      <c r="S1262" s="15"/>
      <c r="T1262" s="13"/>
    </row>
    <row r="1263" spans="3:20" ht="12.75" customHeight="1">
      <c r="C1263" s="35" t="s">
        <v>365</v>
      </c>
      <c r="D1263" s="15"/>
      <c r="E1263" s="13"/>
      <c r="F1263" s="12" t="s">
        <v>247</v>
      </c>
      <c r="G1263" s="13"/>
      <c r="H1263" s="12" t="s">
        <v>1928</v>
      </c>
      <c r="I1263" s="15"/>
      <c r="J1263" s="13"/>
      <c r="K1263" s="16">
        <v>5800</v>
      </c>
      <c r="L1263" s="15"/>
      <c r="M1263" s="13"/>
      <c r="N1263" s="16">
        <v>700</v>
      </c>
      <c r="O1263" s="15"/>
      <c r="P1263" s="15"/>
      <c r="Q1263" s="13"/>
      <c r="R1263" s="16">
        <v>5100</v>
      </c>
      <c r="S1263" s="15"/>
      <c r="T1263" s="13"/>
    </row>
    <row r="1264" spans="3:20" ht="12.75" customHeight="1">
      <c r="C1264" s="35" t="s">
        <v>299</v>
      </c>
      <c r="D1264" s="15"/>
      <c r="E1264" s="13"/>
      <c r="F1264" s="12" t="s">
        <v>247</v>
      </c>
      <c r="G1264" s="13"/>
      <c r="H1264" s="12" t="s">
        <v>1929</v>
      </c>
      <c r="I1264" s="15"/>
      <c r="J1264" s="13"/>
      <c r="K1264" s="14" t="s">
        <v>59</v>
      </c>
      <c r="L1264" s="15"/>
      <c r="M1264" s="13"/>
      <c r="N1264" s="16">
        <v>5056.13</v>
      </c>
      <c r="O1264" s="15"/>
      <c r="P1264" s="15"/>
      <c r="Q1264" s="13"/>
      <c r="R1264" s="14" t="s">
        <v>59</v>
      </c>
      <c r="S1264" s="15"/>
      <c r="T1264" s="13"/>
    </row>
    <row r="1265" spans="3:20" ht="12.75" customHeight="1">
      <c r="C1265" s="35" t="s">
        <v>317</v>
      </c>
      <c r="D1265" s="15"/>
      <c r="E1265" s="13"/>
      <c r="F1265" s="12" t="s">
        <v>247</v>
      </c>
      <c r="G1265" s="13"/>
      <c r="H1265" s="12" t="s">
        <v>1930</v>
      </c>
      <c r="I1265" s="15"/>
      <c r="J1265" s="13"/>
      <c r="K1265" s="16">
        <v>200100</v>
      </c>
      <c r="L1265" s="15"/>
      <c r="M1265" s="13"/>
      <c r="N1265" s="16">
        <v>18303</v>
      </c>
      <c r="O1265" s="15"/>
      <c r="P1265" s="15"/>
      <c r="Q1265" s="13"/>
      <c r="R1265" s="16">
        <v>181797</v>
      </c>
      <c r="S1265" s="15"/>
      <c r="T1265" s="13"/>
    </row>
    <row r="1266" spans="3:20" ht="12.75" customHeight="1">
      <c r="C1266" s="35" t="s">
        <v>321</v>
      </c>
      <c r="D1266" s="15"/>
      <c r="E1266" s="13"/>
      <c r="F1266" s="12" t="s">
        <v>247</v>
      </c>
      <c r="G1266" s="13"/>
      <c r="H1266" s="12" t="s">
        <v>1931</v>
      </c>
      <c r="I1266" s="15"/>
      <c r="J1266" s="13"/>
      <c r="K1266" s="16">
        <v>200100</v>
      </c>
      <c r="L1266" s="15"/>
      <c r="M1266" s="13"/>
      <c r="N1266" s="16">
        <v>18303</v>
      </c>
      <c r="O1266" s="15"/>
      <c r="P1266" s="15"/>
      <c r="Q1266" s="13"/>
      <c r="R1266" s="16">
        <v>181797</v>
      </c>
      <c r="S1266" s="15"/>
      <c r="T1266" s="13"/>
    </row>
    <row r="1267" spans="3:20" ht="12.6" customHeight="1">
      <c r="C1267" s="35" t="s">
        <v>826</v>
      </c>
      <c r="D1267" s="15"/>
      <c r="E1267" s="13"/>
      <c r="F1267" s="12" t="s">
        <v>247</v>
      </c>
      <c r="G1267" s="13"/>
      <c r="H1267" s="12" t="s">
        <v>1932</v>
      </c>
      <c r="I1267" s="15"/>
      <c r="J1267" s="13"/>
      <c r="K1267" s="16">
        <v>200000</v>
      </c>
      <c r="L1267" s="15"/>
      <c r="M1267" s="13"/>
      <c r="N1267" s="14" t="s">
        <v>59</v>
      </c>
      <c r="O1267" s="15"/>
      <c r="P1267" s="15"/>
      <c r="Q1267" s="13"/>
      <c r="R1267" s="14" t="s">
        <v>865</v>
      </c>
      <c r="S1267" s="15"/>
      <c r="T1267" s="13"/>
    </row>
    <row r="1268" spans="3:20" ht="11.85" customHeight="1">
      <c r="C1268" s="37" t="s">
        <v>826</v>
      </c>
      <c r="D1268" s="15"/>
      <c r="E1268" s="13"/>
      <c r="F1268" s="12" t="s">
        <v>247</v>
      </c>
      <c r="G1268" s="13"/>
      <c r="H1268" s="12" t="s">
        <v>1932</v>
      </c>
      <c r="I1268" s="15"/>
      <c r="J1268" s="13"/>
      <c r="K1268" s="16">
        <v>200000</v>
      </c>
      <c r="L1268" s="15"/>
      <c r="M1268" s="13"/>
      <c r="N1268" s="14" t="s">
        <v>59</v>
      </c>
      <c r="O1268" s="15"/>
      <c r="P1268" s="15"/>
      <c r="Q1268" s="13"/>
      <c r="R1268" s="14" t="s">
        <v>865</v>
      </c>
      <c r="S1268" s="15"/>
      <c r="T1268" s="13"/>
    </row>
    <row r="1269" spans="3:20" ht="11.85" customHeight="1">
      <c r="C1269" s="35" t="s">
        <v>933</v>
      </c>
      <c r="D1269" s="15"/>
      <c r="E1269" s="13"/>
      <c r="F1269" s="12" t="s">
        <v>247</v>
      </c>
      <c r="G1269" s="13"/>
      <c r="H1269" s="12" t="s">
        <v>1933</v>
      </c>
      <c r="I1269" s="15"/>
      <c r="J1269" s="13"/>
      <c r="K1269" s="16">
        <v>200000</v>
      </c>
      <c r="L1269" s="15"/>
      <c r="M1269" s="13"/>
      <c r="N1269" s="14" t="s">
        <v>59</v>
      </c>
      <c r="O1269" s="15"/>
      <c r="P1269" s="15"/>
      <c r="Q1269" s="13"/>
      <c r="R1269" s="14" t="s">
        <v>865</v>
      </c>
      <c r="S1269" s="15"/>
      <c r="T1269" s="13"/>
    </row>
    <row r="1270" spans="3:20" ht="12.6" customHeight="1">
      <c r="C1270" s="37" t="s">
        <v>683</v>
      </c>
      <c r="D1270" s="15"/>
      <c r="E1270" s="13"/>
      <c r="F1270" s="12" t="s">
        <v>247</v>
      </c>
      <c r="G1270" s="13"/>
      <c r="H1270" s="12" t="s">
        <v>1934</v>
      </c>
      <c r="I1270" s="15"/>
      <c r="J1270" s="13"/>
      <c r="K1270" s="38">
        <v>200000</v>
      </c>
      <c r="L1270" s="15"/>
      <c r="M1270" s="13"/>
      <c r="N1270" s="36" t="s">
        <v>59</v>
      </c>
      <c r="O1270" s="15"/>
      <c r="P1270" s="15"/>
      <c r="Q1270" s="13"/>
      <c r="R1270" s="36" t="s">
        <v>865</v>
      </c>
      <c r="S1270" s="15"/>
      <c r="T1270" s="13"/>
    </row>
    <row r="1271" spans="3:20" ht="15" customHeight="1">
      <c r="C1271" s="37" t="s">
        <v>1024</v>
      </c>
      <c r="D1271" s="15"/>
      <c r="E1271" s="13"/>
      <c r="F1271" s="12" t="s">
        <v>247</v>
      </c>
      <c r="G1271" s="13"/>
      <c r="H1271" s="12" t="s">
        <v>1935</v>
      </c>
      <c r="I1271" s="15"/>
      <c r="J1271" s="13"/>
      <c r="K1271" s="38">
        <v>200000</v>
      </c>
      <c r="L1271" s="15"/>
      <c r="M1271" s="13"/>
      <c r="N1271" s="40" t="s">
        <v>59</v>
      </c>
      <c r="O1271" s="15"/>
      <c r="P1271" s="15"/>
      <c r="Q1271" s="13"/>
      <c r="R1271" s="36" t="s">
        <v>865</v>
      </c>
      <c r="S1271" s="15"/>
      <c r="T1271" s="13"/>
    </row>
    <row r="1272" spans="3:20" ht="12.6" customHeight="1">
      <c r="C1272" s="35" t="s">
        <v>1026</v>
      </c>
      <c r="D1272" s="15"/>
      <c r="E1272" s="13"/>
      <c r="F1272" s="12" t="s">
        <v>247</v>
      </c>
      <c r="G1272" s="13"/>
      <c r="H1272" s="12" t="s">
        <v>1936</v>
      </c>
      <c r="I1272" s="15"/>
      <c r="J1272" s="13"/>
      <c r="K1272" s="16">
        <v>200000</v>
      </c>
      <c r="L1272" s="15"/>
      <c r="M1272" s="13"/>
      <c r="N1272" s="14" t="s">
        <v>59</v>
      </c>
      <c r="O1272" s="15"/>
      <c r="P1272" s="15"/>
      <c r="Q1272" s="13"/>
      <c r="R1272" s="14" t="s">
        <v>865</v>
      </c>
      <c r="S1272" s="15"/>
      <c r="T1272" s="13"/>
    </row>
    <row r="1273" spans="3:20" ht="12.75" customHeight="1">
      <c r="C1273" s="35" t="s">
        <v>267</v>
      </c>
      <c r="D1273" s="15"/>
      <c r="E1273" s="13"/>
      <c r="F1273" s="12" t="s">
        <v>247</v>
      </c>
      <c r="G1273" s="13"/>
      <c r="H1273" s="12" t="s">
        <v>1937</v>
      </c>
      <c r="I1273" s="15"/>
      <c r="J1273" s="13"/>
      <c r="K1273" s="16">
        <v>200000</v>
      </c>
      <c r="L1273" s="15"/>
      <c r="M1273" s="13"/>
      <c r="N1273" s="14" t="s">
        <v>59</v>
      </c>
      <c r="O1273" s="15"/>
      <c r="P1273" s="15"/>
      <c r="Q1273" s="13"/>
      <c r="R1273" s="16">
        <v>200000</v>
      </c>
      <c r="S1273" s="15"/>
      <c r="T1273" s="13"/>
    </row>
    <row r="1274" spans="3:20" ht="12.75" customHeight="1">
      <c r="C1274" s="35" t="s">
        <v>1029</v>
      </c>
      <c r="D1274" s="15"/>
      <c r="E1274" s="13"/>
      <c r="F1274" s="12" t="s">
        <v>247</v>
      </c>
      <c r="G1274" s="13"/>
      <c r="H1274" s="12" t="s">
        <v>1938</v>
      </c>
      <c r="I1274" s="15"/>
      <c r="J1274" s="13"/>
      <c r="K1274" s="16">
        <v>200000</v>
      </c>
      <c r="L1274" s="15"/>
      <c r="M1274" s="13"/>
      <c r="N1274" s="14" t="s">
        <v>59</v>
      </c>
      <c r="O1274" s="15"/>
      <c r="P1274" s="15"/>
      <c r="Q1274" s="13"/>
      <c r="R1274" s="16">
        <v>200000</v>
      </c>
      <c r="S1274" s="15"/>
      <c r="T1274" s="13"/>
    </row>
    <row r="1275" spans="3:20" ht="12.75" customHeight="1">
      <c r="C1275" s="35" t="s">
        <v>1031</v>
      </c>
      <c r="D1275" s="15"/>
      <c r="E1275" s="13"/>
      <c r="F1275" s="12" t="s">
        <v>247</v>
      </c>
      <c r="G1275" s="13"/>
      <c r="H1275" s="12" t="s">
        <v>1939</v>
      </c>
      <c r="I1275" s="15"/>
      <c r="J1275" s="13"/>
      <c r="K1275" s="16">
        <v>200000</v>
      </c>
      <c r="L1275" s="15"/>
      <c r="M1275" s="13"/>
      <c r="N1275" s="14" t="s">
        <v>59</v>
      </c>
      <c r="O1275" s="15"/>
      <c r="P1275" s="15"/>
      <c r="Q1275" s="13"/>
      <c r="R1275" s="16">
        <v>200000</v>
      </c>
      <c r="S1275" s="15"/>
      <c r="T1275" s="13"/>
    </row>
    <row r="1276" spans="3:20" ht="11.85" customHeight="1">
      <c r="C1276" s="37" t="s">
        <v>1652</v>
      </c>
      <c r="D1276" s="15"/>
      <c r="E1276" s="13"/>
      <c r="F1276" s="12" t="s">
        <v>247</v>
      </c>
      <c r="G1276" s="13"/>
      <c r="H1276" s="12" t="s">
        <v>1940</v>
      </c>
      <c r="I1276" s="15"/>
      <c r="J1276" s="13"/>
      <c r="K1276" s="16">
        <v>798900</v>
      </c>
      <c r="L1276" s="15"/>
      <c r="M1276" s="13"/>
      <c r="N1276" s="16">
        <v>47604.67</v>
      </c>
      <c r="O1276" s="15"/>
      <c r="P1276" s="15"/>
      <c r="Q1276" s="13"/>
      <c r="R1276" s="14" t="s">
        <v>1941</v>
      </c>
      <c r="S1276" s="15"/>
      <c r="T1276" s="13"/>
    </row>
    <row r="1277" spans="3:20" ht="11.85" customHeight="1">
      <c r="C1277" s="35" t="s">
        <v>1942</v>
      </c>
      <c r="D1277" s="15"/>
      <c r="E1277" s="13"/>
      <c r="F1277" s="12" t="s">
        <v>247</v>
      </c>
      <c r="G1277" s="13"/>
      <c r="H1277" s="12" t="s">
        <v>1943</v>
      </c>
      <c r="I1277" s="15"/>
      <c r="J1277" s="13"/>
      <c r="K1277" s="16">
        <v>798900</v>
      </c>
      <c r="L1277" s="15"/>
      <c r="M1277" s="13"/>
      <c r="N1277" s="16">
        <v>47604.67</v>
      </c>
      <c r="O1277" s="15"/>
      <c r="P1277" s="15"/>
      <c r="Q1277" s="13"/>
      <c r="R1277" s="14" t="s">
        <v>1941</v>
      </c>
      <c r="S1277" s="15"/>
      <c r="T1277" s="13"/>
    </row>
    <row r="1278" spans="3:20" ht="12.6" customHeight="1">
      <c r="C1278" s="37" t="s">
        <v>261</v>
      </c>
      <c r="D1278" s="15"/>
      <c r="E1278" s="13"/>
      <c r="F1278" s="12" t="s">
        <v>247</v>
      </c>
      <c r="G1278" s="13"/>
      <c r="H1278" s="12" t="s">
        <v>1944</v>
      </c>
      <c r="I1278" s="15"/>
      <c r="J1278" s="13"/>
      <c r="K1278" s="38">
        <v>713800</v>
      </c>
      <c r="L1278" s="15"/>
      <c r="M1278" s="13"/>
      <c r="N1278" s="38">
        <v>37902.660000000003</v>
      </c>
      <c r="O1278" s="15"/>
      <c r="P1278" s="15"/>
      <c r="Q1278" s="13"/>
      <c r="R1278" s="36" t="s">
        <v>1945</v>
      </c>
      <c r="S1278" s="15"/>
      <c r="T1278" s="13"/>
    </row>
    <row r="1279" spans="3:20" ht="15" customHeight="1">
      <c r="C1279" s="37" t="s">
        <v>263</v>
      </c>
      <c r="D1279" s="15"/>
      <c r="E1279" s="13"/>
      <c r="F1279" s="12" t="s">
        <v>247</v>
      </c>
      <c r="G1279" s="13"/>
      <c r="H1279" s="12" t="s">
        <v>1946</v>
      </c>
      <c r="I1279" s="15"/>
      <c r="J1279" s="13"/>
      <c r="K1279" s="38">
        <v>713800</v>
      </c>
      <c r="L1279" s="15"/>
      <c r="M1279" s="13"/>
      <c r="N1279" s="39">
        <v>37902.660000000003</v>
      </c>
      <c r="O1279" s="15"/>
      <c r="P1279" s="15"/>
      <c r="Q1279" s="13"/>
      <c r="R1279" s="36" t="s">
        <v>1945</v>
      </c>
      <c r="S1279" s="15"/>
      <c r="T1279" s="13"/>
    </row>
    <row r="1280" spans="3:20" ht="12.6" customHeight="1">
      <c r="C1280" s="35" t="s">
        <v>265</v>
      </c>
      <c r="D1280" s="15"/>
      <c r="E1280" s="13"/>
      <c r="F1280" s="12" t="s">
        <v>247</v>
      </c>
      <c r="G1280" s="13"/>
      <c r="H1280" s="12" t="s">
        <v>1947</v>
      </c>
      <c r="I1280" s="15"/>
      <c r="J1280" s="13"/>
      <c r="K1280" s="16">
        <v>711800</v>
      </c>
      <c r="L1280" s="15"/>
      <c r="M1280" s="13"/>
      <c r="N1280" s="16">
        <v>37902.660000000003</v>
      </c>
      <c r="O1280" s="15"/>
      <c r="P1280" s="15"/>
      <c r="Q1280" s="13"/>
      <c r="R1280" s="14" t="s">
        <v>1948</v>
      </c>
      <c r="S1280" s="15"/>
      <c r="T1280" s="13"/>
    </row>
    <row r="1281" spans="3:20" ht="12.75" customHeight="1">
      <c r="C1281" s="35" t="s">
        <v>267</v>
      </c>
      <c r="D1281" s="15"/>
      <c r="E1281" s="13"/>
      <c r="F1281" s="12" t="s">
        <v>247</v>
      </c>
      <c r="G1281" s="13"/>
      <c r="H1281" s="12" t="s">
        <v>1949</v>
      </c>
      <c r="I1281" s="15"/>
      <c r="J1281" s="13"/>
      <c r="K1281" s="16">
        <v>711800</v>
      </c>
      <c r="L1281" s="15"/>
      <c r="M1281" s="13"/>
      <c r="N1281" s="16">
        <v>37902.660000000003</v>
      </c>
      <c r="O1281" s="15"/>
      <c r="P1281" s="15"/>
      <c r="Q1281" s="13"/>
      <c r="R1281" s="16">
        <v>673897.34</v>
      </c>
      <c r="S1281" s="15"/>
      <c r="T1281" s="13"/>
    </row>
    <row r="1282" spans="3:20" ht="12.75" customHeight="1">
      <c r="C1282" s="35" t="s">
        <v>269</v>
      </c>
      <c r="D1282" s="15"/>
      <c r="E1282" s="13"/>
      <c r="F1282" s="12" t="s">
        <v>247</v>
      </c>
      <c r="G1282" s="13"/>
      <c r="H1282" s="12" t="s">
        <v>1950</v>
      </c>
      <c r="I1282" s="15"/>
      <c r="J1282" s="13"/>
      <c r="K1282" s="16">
        <v>711800</v>
      </c>
      <c r="L1282" s="15"/>
      <c r="M1282" s="13"/>
      <c r="N1282" s="16">
        <v>37902.660000000003</v>
      </c>
      <c r="O1282" s="15"/>
      <c r="P1282" s="15"/>
      <c r="Q1282" s="13"/>
      <c r="R1282" s="16">
        <v>673897.34</v>
      </c>
      <c r="S1282" s="15"/>
      <c r="T1282" s="13"/>
    </row>
    <row r="1283" spans="3:20" ht="12.75" customHeight="1">
      <c r="C1283" s="35" t="s">
        <v>271</v>
      </c>
      <c r="D1283" s="15"/>
      <c r="E1283" s="13"/>
      <c r="F1283" s="12" t="s">
        <v>247</v>
      </c>
      <c r="G1283" s="13"/>
      <c r="H1283" s="12" t="s">
        <v>1951</v>
      </c>
      <c r="I1283" s="15"/>
      <c r="J1283" s="13"/>
      <c r="K1283" s="16">
        <v>546700</v>
      </c>
      <c r="L1283" s="15"/>
      <c r="M1283" s="13"/>
      <c r="N1283" s="16">
        <v>31198.66</v>
      </c>
      <c r="O1283" s="15"/>
      <c r="P1283" s="15"/>
      <c r="Q1283" s="13"/>
      <c r="R1283" s="16">
        <v>515501.34</v>
      </c>
      <c r="S1283" s="15"/>
      <c r="T1283" s="13"/>
    </row>
    <row r="1284" spans="3:20" ht="12.75" customHeight="1">
      <c r="C1284" s="35" t="s">
        <v>273</v>
      </c>
      <c r="D1284" s="15"/>
      <c r="E1284" s="13"/>
      <c r="F1284" s="12" t="s">
        <v>247</v>
      </c>
      <c r="G1284" s="13"/>
      <c r="H1284" s="12" t="s">
        <v>1952</v>
      </c>
      <c r="I1284" s="15"/>
      <c r="J1284" s="13"/>
      <c r="K1284" s="16">
        <v>165100</v>
      </c>
      <c r="L1284" s="15"/>
      <c r="M1284" s="13"/>
      <c r="N1284" s="16">
        <v>6704</v>
      </c>
      <c r="O1284" s="15"/>
      <c r="P1284" s="15"/>
      <c r="Q1284" s="13"/>
      <c r="R1284" s="16">
        <v>158396</v>
      </c>
      <c r="S1284" s="15"/>
      <c r="T1284" s="13"/>
    </row>
    <row r="1285" spans="3:20" ht="12.4" customHeight="1">
      <c r="C1285" s="35" t="s">
        <v>290</v>
      </c>
      <c r="D1285" s="15"/>
      <c r="E1285" s="13"/>
      <c r="F1285" s="12" t="s">
        <v>247</v>
      </c>
      <c r="G1285" s="13"/>
      <c r="H1285" s="12" t="s">
        <v>1953</v>
      </c>
      <c r="I1285" s="15"/>
      <c r="J1285" s="13"/>
      <c r="K1285" s="16">
        <v>2000</v>
      </c>
      <c r="L1285" s="15"/>
      <c r="M1285" s="13"/>
      <c r="N1285" s="14" t="s">
        <v>59</v>
      </c>
      <c r="O1285" s="15"/>
      <c r="P1285" s="15"/>
      <c r="Q1285" s="13"/>
      <c r="R1285" s="14" t="s">
        <v>1905</v>
      </c>
      <c r="S1285" s="15"/>
      <c r="T1285" s="13"/>
    </row>
    <row r="1286" spans="3:20" ht="12.75" customHeight="1">
      <c r="C1286" s="35" t="s">
        <v>267</v>
      </c>
      <c r="D1286" s="15"/>
      <c r="E1286" s="13"/>
      <c r="F1286" s="12" t="s">
        <v>247</v>
      </c>
      <c r="G1286" s="13"/>
      <c r="H1286" s="12" t="s">
        <v>1954</v>
      </c>
      <c r="I1286" s="15"/>
      <c r="J1286" s="13"/>
      <c r="K1286" s="16">
        <v>2000</v>
      </c>
      <c r="L1286" s="15"/>
      <c r="M1286" s="13"/>
      <c r="N1286" s="14" t="s">
        <v>59</v>
      </c>
      <c r="O1286" s="15"/>
      <c r="P1286" s="15"/>
      <c r="Q1286" s="13"/>
      <c r="R1286" s="16">
        <v>2000</v>
      </c>
      <c r="S1286" s="15"/>
      <c r="T1286" s="13"/>
    </row>
    <row r="1287" spans="3:20" ht="12.75" customHeight="1">
      <c r="C1287" s="35" t="s">
        <v>269</v>
      </c>
      <c r="D1287" s="15"/>
      <c r="E1287" s="13"/>
      <c r="F1287" s="12" t="s">
        <v>247</v>
      </c>
      <c r="G1287" s="13"/>
      <c r="H1287" s="12" t="s">
        <v>1955</v>
      </c>
      <c r="I1287" s="15"/>
      <c r="J1287" s="13"/>
      <c r="K1287" s="16">
        <v>2000</v>
      </c>
      <c r="L1287" s="15"/>
      <c r="M1287" s="13"/>
      <c r="N1287" s="14" t="s">
        <v>59</v>
      </c>
      <c r="O1287" s="15"/>
      <c r="P1287" s="15"/>
      <c r="Q1287" s="13"/>
      <c r="R1287" s="16">
        <v>2000</v>
      </c>
      <c r="S1287" s="15"/>
      <c r="T1287" s="13"/>
    </row>
    <row r="1288" spans="3:20" ht="12.75" customHeight="1">
      <c r="C1288" s="35" t="s">
        <v>295</v>
      </c>
      <c r="D1288" s="15"/>
      <c r="E1288" s="13"/>
      <c r="F1288" s="12" t="s">
        <v>247</v>
      </c>
      <c r="G1288" s="13"/>
      <c r="H1288" s="12" t="s">
        <v>1956</v>
      </c>
      <c r="I1288" s="15"/>
      <c r="J1288" s="13"/>
      <c r="K1288" s="16">
        <v>2000</v>
      </c>
      <c r="L1288" s="15"/>
      <c r="M1288" s="13"/>
      <c r="N1288" s="14" t="s">
        <v>59</v>
      </c>
      <c r="O1288" s="15"/>
      <c r="P1288" s="15"/>
      <c r="Q1288" s="13"/>
      <c r="R1288" s="16">
        <v>2000</v>
      </c>
      <c r="S1288" s="15"/>
      <c r="T1288" s="13"/>
    </row>
    <row r="1289" spans="3:20" ht="12.6" customHeight="1">
      <c r="C1289" s="37" t="s">
        <v>301</v>
      </c>
      <c r="D1289" s="15"/>
      <c r="E1289" s="13"/>
      <c r="F1289" s="12" t="s">
        <v>247</v>
      </c>
      <c r="G1289" s="13"/>
      <c r="H1289" s="12" t="s">
        <v>1957</v>
      </c>
      <c r="I1289" s="15"/>
      <c r="J1289" s="13"/>
      <c r="K1289" s="38">
        <v>85100</v>
      </c>
      <c r="L1289" s="15"/>
      <c r="M1289" s="13"/>
      <c r="N1289" s="38">
        <v>9702.01</v>
      </c>
      <c r="O1289" s="15"/>
      <c r="P1289" s="15"/>
      <c r="Q1289" s="13"/>
      <c r="R1289" s="36" t="s">
        <v>1958</v>
      </c>
      <c r="S1289" s="15"/>
      <c r="T1289" s="13"/>
    </row>
    <row r="1290" spans="3:20" ht="15" customHeight="1">
      <c r="C1290" s="37" t="s">
        <v>304</v>
      </c>
      <c r="D1290" s="15"/>
      <c r="E1290" s="13"/>
      <c r="F1290" s="12" t="s">
        <v>247</v>
      </c>
      <c r="G1290" s="13"/>
      <c r="H1290" s="12" t="s">
        <v>1959</v>
      </c>
      <c r="I1290" s="15"/>
      <c r="J1290" s="13"/>
      <c r="K1290" s="38">
        <v>85100</v>
      </c>
      <c r="L1290" s="15"/>
      <c r="M1290" s="13"/>
      <c r="N1290" s="39">
        <v>9702.01</v>
      </c>
      <c r="O1290" s="15"/>
      <c r="P1290" s="15"/>
      <c r="Q1290" s="13"/>
      <c r="R1290" s="36" t="s">
        <v>1958</v>
      </c>
      <c r="S1290" s="15"/>
      <c r="T1290" s="13"/>
    </row>
    <row r="1291" spans="3:20" ht="12.4" customHeight="1">
      <c r="C1291" s="35" t="s">
        <v>306</v>
      </c>
      <c r="D1291" s="15"/>
      <c r="E1291" s="13"/>
      <c r="F1291" s="12" t="s">
        <v>247</v>
      </c>
      <c r="G1291" s="13"/>
      <c r="H1291" s="12" t="s">
        <v>1960</v>
      </c>
      <c r="I1291" s="15"/>
      <c r="J1291" s="13"/>
      <c r="K1291" s="16">
        <v>51100</v>
      </c>
      <c r="L1291" s="15"/>
      <c r="M1291" s="13"/>
      <c r="N1291" s="16">
        <v>4294.0200000000004</v>
      </c>
      <c r="O1291" s="15"/>
      <c r="P1291" s="15"/>
      <c r="Q1291" s="13"/>
      <c r="R1291" s="14" t="s">
        <v>1961</v>
      </c>
      <c r="S1291" s="15"/>
      <c r="T1291" s="13"/>
    </row>
    <row r="1292" spans="3:20" ht="12.75" customHeight="1">
      <c r="C1292" s="35" t="s">
        <v>267</v>
      </c>
      <c r="D1292" s="15"/>
      <c r="E1292" s="13"/>
      <c r="F1292" s="12" t="s">
        <v>247</v>
      </c>
      <c r="G1292" s="13"/>
      <c r="H1292" s="12" t="s">
        <v>1962</v>
      </c>
      <c r="I1292" s="15"/>
      <c r="J1292" s="13"/>
      <c r="K1292" s="16">
        <v>46100</v>
      </c>
      <c r="L1292" s="15"/>
      <c r="M1292" s="13"/>
      <c r="N1292" s="16">
        <v>4294.0200000000004</v>
      </c>
      <c r="O1292" s="15"/>
      <c r="P1292" s="15"/>
      <c r="Q1292" s="13"/>
      <c r="R1292" s="16">
        <v>41805.980000000003</v>
      </c>
      <c r="S1292" s="15"/>
      <c r="T1292" s="13"/>
    </row>
    <row r="1293" spans="3:20" ht="12.75" customHeight="1">
      <c r="C1293" s="35" t="s">
        <v>297</v>
      </c>
      <c r="D1293" s="15"/>
      <c r="E1293" s="13"/>
      <c r="F1293" s="12" t="s">
        <v>247</v>
      </c>
      <c r="G1293" s="13"/>
      <c r="H1293" s="12" t="s">
        <v>1963</v>
      </c>
      <c r="I1293" s="15"/>
      <c r="J1293" s="13"/>
      <c r="K1293" s="16">
        <v>46100</v>
      </c>
      <c r="L1293" s="15"/>
      <c r="M1293" s="13"/>
      <c r="N1293" s="16">
        <v>4294.0200000000004</v>
      </c>
      <c r="O1293" s="15"/>
      <c r="P1293" s="15"/>
      <c r="Q1293" s="13"/>
      <c r="R1293" s="16">
        <v>41805.980000000003</v>
      </c>
      <c r="S1293" s="15"/>
      <c r="T1293" s="13"/>
    </row>
    <row r="1294" spans="3:20" ht="12.75" customHeight="1">
      <c r="C1294" s="35" t="s">
        <v>350</v>
      </c>
      <c r="D1294" s="15"/>
      <c r="E1294" s="13"/>
      <c r="F1294" s="12" t="s">
        <v>247</v>
      </c>
      <c r="G1294" s="13"/>
      <c r="H1294" s="12" t="s">
        <v>1964</v>
      </c>
      <c r="I1294" s="15"/>
      <c r="J1294" s="13"/>
      <c r="K1294" s="16">
        <v>30000</v>
      </c>
      <c r="L1294" s="15"/>
      <c r="M1294" s="13"/>
      <c r="N1294" s="16">
        <v>4294.0200000000004</v>
      </c>
      <c r="O1294" s="15"/>
      <c r="P1294" s="15"/>
      <c r="Q1294" s="13"/>
      <c r="R1294" s="16">
        <v>25705.98</v>
      </c>
      <c r="S1294" s="15"/>
      <c r="T1294" s="13"/>
    </row>
    <row r="1295" spans="3:20" ht="12.75" customHeight="1">
      <c r="C1295" s="35" t="s">
        <v>365</v>
      </c>
      <c r="D1295" s="15"/>
      <c r="E1295" s="13"/>
      <c r="F1295" s="12" t="s">
        <v>247</v>
      </c>
      <c r="G1295" s="13"/>
      <c r="H1295" s="12" t="s">
        <v>1965</v>
      </c>
      <c r="I1295" s="15"/>
      <c r="J1295" s="13"/>
      <c r="K1295" s="16">
        <v>3000</v>
      </c>
      <c r="L1295" s="15"/>
      <c r="M1295" s="13"/>
      <c r="N1295" s="14" t="s">
        <v>59</v>
      </c>
      <c r="O1295" s="15"/>
      <c r="P1295" s="15"/>
      <c r="Q1295" s="13"/>
      <c r="R1295" s="16">
        <v>3000</v>
      </c>
      <c r="S1295" s="15"/>
      <c r="T1295" s="13"/>
    </row>
    <row r="1296" spans="3:20" ht="12.75" customHeight="1">
      <c r="C1296" s="35" t="s">
        <v>299</v>
      </c>
      <c r="D1296" s="15"/>
      <c r="E1296" s="13"/>
      <c r="F1296" s="12" t="s">
        <v>247</v>
      </c>
      <c r="G1296" s="13"/>
      <c r="H1296" s="12" t="s">
        <v>1966</v>
      </c>
      <c r="I1296" s="15"/>
      <c r="J1296" s="13"/>
      <c r="K1296" s="16">
        <v>13100</v>
      </c>
      <c r="L1296" s="15"/>
      <c r="M1296" s="13"/>
      <c r="N1296" s="14" t="s">
        <v>59</v>
      </c>
      <c r="O1296" s="15"/>
      <c r="P1296" s="15"/>
      <c r="Q1296" s="13"/>
      <c r="R1296" s="16">
        <v>13100</v>
      </c>
      <c r="S1296" s="15"/>
      <c r="T1296" s="13"/>
    </row>
    <row r="1297" spans="3:20" ht="12.75" customHeight="1">
      <c r="C1297" s="35" t="s">
        <v>317</v>
      </c>
      <c r="D1297" s="15"/>
      <c r="E1297" s="13"/>
      <c r="F1297" s="12" t="s">
        <v>247</v>
      </c>
      <c r="G1297" s="13"/>
      <c r="H1297" s="12" t="s">
        <v>1967</v>
      </c>
      <c r="I1297" s="15"/>
      <c r="J1297" s="13"/>
      <c r="K1297" s="16">
        <v>5000</v>
      </c>
      <c r="L1297" s="15"/>
      <c r="M1297" s="13"/>
      <c r="N1297" s="14" t="s">
        <v>59</v>
      </c>
      <c r="O1297" s="15"/>
      <c r="P1297" s="15"/>
      <c r="Q1297" s="13"/>
      <c r="R1297" s="16">
        <v>5000</v>
      </c>
      <c r="S1297" s="15"/>
      <c r="T1297" s="13"/>
    </row>
    <row r="1298" spans="3:20" ht="12.75" customHeight="1">
      <c r="C1298" s="35" t="s">
        <v>321</v>
      </c>
      <c r="D1298" s="15"/>
      <c r="E1298" s="13"/>
      <c r="F1298" s="12" t="s">
        <v>247</v>
      </c>
      <c r="G1298" s="13"/>
      <c r="H1298" s="12" t="s">
        <v>1968</v>
      </c>
      <c r="I1298" s="15"/>
      <c r="J1298" s="13"/>
      <c r="K1298" s="16">
        <v>5000</v>
      </c>
      <c r="L1298" s="15"/>
      <c r="M1298" s="13"/>
      <c r="N1298" s="14" t="s">
        <v>59</v>
      </c>
      <c r="O1298" s="15"/>
      <c r="P1298" s="15"/>
      <c r="Q1298" s="13"/>
      <c r="R1298" s="16">
        <v>5000</v>
      </c>
      <c r="S1298" s="15"/>
      <c r="T1298" s="13"/>
    </row>
    <row r="1299" spans="3:20" ht="12.4" customHeight="1">
      <c r="C1299" s="35" t="s">
        <v>312</v>
      </c>
      <c r="D1299" s="15"/>
      <c r="E1299" s="13"/>
      <c r="F1299" s="12" t="s">
        <v>247</v>
      </c>
      <c r="G1299" s="13"/>
      <c r="H1299" s="12" t="s">
        <v>1969</v>
      </c>
      <c r="I1299" s="15"/>
      <c r="J1299" s="13"/>
      <c r="K1299" s="16">
        <v>34000</v>
      </c>
      <c r="L1299" s="15"/>
      <c r="M1299" s="13"/>
      <c r="N1299" s="16">
        <v>5407.99</v>
      </c>
      <c r="O1299" s="15"/>
      <c r="P1299" s="15"/>
      <c r="Q1299" s="13"/>
      <c r="R1299" s="14" t="s">
        <v>1970</v>
      </c>
      <c r="S1299" s="15"/>
      <c r="T1299" s="13"/>
    </row>
    <row r="1300" spans="3:20" ht="12.75" customHeight="1">
      <c r="C1300" s="35" t="s">
        <v>267</v>
      </c>
      <c r="D1300" s="15"/>
      <c r="E1300" s="13"/>
      <c r="F1300" s="12" t="s">
        <v>247</v>
      </c>
      <c r="G1300" s="13"/>
      <c r="H1300" s="12" t="s">
        <v>1971</v>
      </c>
      <c r="I1300" s="15"/>
      <c r="J1300" s="13"/>
      <c r="K1300" s="16">
        <v>9000</v>
      </c>
      <c r="L1300" s="15"/>
      <c r="M1300" s="13"/>
      <c r="N1300" s="16">
        <v>3226.25</v>
      </c>
      <c r="O1300" s="15"/>
      <c r="P1300" s="15"/>
      <c r="Q1300" s="13"/>
      <c r="R1300" s="16">
        <v>5773.75</v>
      </c>
      <c r="S1300" s="15"/>
      <c r="T1300" s="13"/>
    </row>
    <row r="1301" spans="3:20" ht="12.75" customHeight="1">
      <c r="C1301" s="35" t="s">
        <v>297</v>
      </c>
      <c r="D1301" s="15"/>
      <c r="E1301" s="13"/>
      <c r="F1301" s="12" t="s">
        <v>247</v>
      </c>
      <c r="G1301" s="13"/>
      <c r="H1301" s="12" t="s">
        <v>1972</v>
      </c>
      <c r="I1301" s="15"/>
      <c r="J1301" s="13"/>
      <c r="K1301" s="16">
        <v>9000</v>
      </c>
      <c r="L1301" s="15"/>
      <c r="M1301" s="13"/>
      <c r="N1301" s="16">
        <v>3226.25</v>
      </c>
      <c r="O1301" s="15"/>
      <c r="P1301" s="15"/>
      <c r="Q1301" s="13"/>
      <c r="R1301" s="16">
        <v>5773.75</v>
      </c>
      <c r="S1301" s="15"/>
      <c r="T1301" s="13"/>
    </row>
    <row r="1302" spans="3:20" ht="12.75" customHeight="1">
      <c r="C1302" s="35" t="s">
        <v>361</v>
      </c>
      <c r="D1302" s="15"/>
      <c r="E1302" s="13"/>
      <c r="F1302" s="12" t="s">
        <v>247</v>
      </c>
      <c r="G1302" s="13"/>
      <c r="H1302" s="12" t="s">
        <v>1973</v>
      </c>
      <c r="I1302" s="15"/>
      <c r="J1302" s="13"/>
      <c r="K1302" s="16">
        <v>2000</v>
      </c>
      <c r="L1302" s="15"/>
      <c r="M1302" s="13"/>
      <c r="N1302" s="14" t="s">
        <v>59</v>
      </c>
      <c r="O1302" s="15"/>
      <c r="P1302" s="15"/>
      <c r="Q1302" s="13"/>
      <c r="R1302" s="16">
        <v>2000</v>
      </c>
      <c r="S1302" s="15"/>
      <c r="T1302" s="13"/>
    </row>
    <row r="1303" spans="3:20" ht="12.75" customHeight="1">
      <c r="C1303" s="35" t="s">
        <v>365</v>
      </c>
      <c r="D1303" s="15"/>
      <c r="E1303" s="13"/>
      <c r="F1303" s="12" t="s">
        <v>247</v>
      </c>
      <c r="G1303" s="13"/>
      <c r="H1303" s="12" t="s">
        <v>1974</v>
      </c>
      <c r="I1303" s="15"/>
      <c r="J1303" s="13"/>
      <c r="K1303" s="16">
        <v>7000</v>
      </c>
      <c r="L1303" s="15"/>
      <c r="M1303" s="13"/>
      <c r="N1303" s="16">
        <v>3226.25</v>
      </c>
      <c r="O1303" s="15"/>
      <c r="P1303" s="15"/>
      <c r="Q1303" s="13"/>
      <c r="R1303" s="16">
        <v>3773.75</v>
      </c>
      <c r="S1303" s="15"/>
      <c r="T1303" s="13"/>
    </row>
    <row r="1304" spans="3:20" ht="12.75" customHeight="1">
      <c r="C1304" s="35" t="s">
        <v>317</v>
      </c>
      <c r="D1304" s="15"/>
      <c r="E1304" s="13"/>
      <c r="F1304" s="12" t="s">
        <v>247</v>
      </c>
      <c r="G1304" s="13"/>
      <c r="H1304" s="12" t="s">
        <v>1975</v>
      </c>
      <c r="I1304" s="15"/>
      <c r="J1304" s="13"/>
      <c r="K1304" s="16">
        <v>25000</v>
      </c>
      <c r="L1304" s="15"/>
      <c r="M1304" s="13"/>
      <c r="N1304" s="16">
        <v>2181.7399999999998</v>
      </c>
      <c r="O1304" s="15"/>
      <c r="P1304" s="15"/>
      <c r="Q1304" s="13"/>
      <c r="R1304" s="16">
        <v>22818.26</v>
      </c>
      <c r="S1304" s="15"/>
      <c r="T1304" s="13"/>
    </row>
    <row r="1305" spans="3:20" ht="12.75" customHeight="1">
      <c r="C1305" s="35" t="s">
        <v>321</v>
      </c>
      <c r="D1305" s="15"/>
      <c r="E1305" s="13"/>
      <c r="F1305" s="12" t="s">
        <v>247</v>
      </c>
      <c r="G1305" s="13"/>
      <c r="H1305" s="12" t="s">
        <v>1976</v>
      </c>
      <c r="I1305" s="15"/>
      <c r="J1305" s="13"/>
      <c r="K1305" s="16">
        <v>25000</v>
      </c>
      <c r="L1305" s="15"/>
      <c r="M1305" s="13"/>
      <c r="N1305" s="16">
        <v>2181.7399999999998</v>
      </c>
      <c r="O1305" s="15"/>
      <c r="P1305" s="15"/>
      <c r="Q1305" s="13"/>
      <c r="R1305" s="16">
        <v>22818.26</v>
      </c>
      <c r="S1305" s="15"/>
      <c r="T1305" s="13"/>
    </row>
    <row r="1306" spans="3:20" ht="13.35" customHeight="1">
      <c r="C1306" s="35" t="s">
        <v>1977</v>
      </c>
      <c r="D1306" s="15"/>
      <c r="E1306" s="13"/>
      <c r="F1306" s="12" t="s">
        <v>247</v>
      </c>
      <c r="G1306" s="13"/>
      <c r="H1306" s="12" t="s">
        <v>1978</v>
      </c>
      <c r="I1306" s="15"/>
      <c r="J1306" s="13"/>
      <c r="K1306" s="16">
        <v>3639500</v>
      </c>
      <c r="L1306" s="15"/>
      <c r="M1306" s="13"/>
      <c r="N1306" s="16">
        <v>606583.14</v>
      </c>
      <c r="O1306" s="15"/>
      <c r="P1306" s="15"/>
      <c r="Q1306" s="13"/>
      <c r="R1306" s="14" t="s">
        <v>1979</v>
      </c>
      <c r="S1306" s="15"/>
      <c r="T1306" s="13"/>
    </row>
    <row r="1307" spans="3:20" ht="13.35" customHeight="1">
      <c r="C1307" s="35" t="s">
        <v>1980</v>
      </c>
      <c r="D1307" s="15"/>
      <c r="E1307" s="13"/>
      <c r="F1307" s="12" t="s">
        <v>247</v>
      </c>
      <c r="G1307" s="13"/>
      <c r="H1307" s="12" t="s">
        <v>1981</v>
      </c>
      <c r="I1307" s="15"/>
      <c r="J1307" s="13"/>
      <c r="K1307" s="16">
        <v>3639500</v>
      </c>
      <c r="L1307" s="15"/>
      <c r="M1307" s="13"/>
      <c r="N1307" s="16">
        <v>606583.14</v>
      </c>
      <c r="O1307" s="15"/>
      <c r="P1307" s="15"/>
      <c r="Q1307" s="13"/>
      <c r="R1307" s="14" t="s">
        <v>1979</v>
      </c>
      <c r="S1307" s="15"/>
      <c r="T1307" s="13"/>
    </row>
    <row r="1308" spans="3:20" ht="12.6" customHeight="1">
      <c r="C1308" s="35" t="s">
        <v>1982</v>
      </c>
      <c r="D1308" s="15"/>
      <c r="E1308" s="13"/>
      <c r="F1308" s="12" t="s">
        <v>247</v>
      </c>
      <c r="G1308" s="13"/>
      <c r="H1308" s="12" t="s">
        <v>1983</v>
      </c>
      <c r="I1308" s="15"/>
      <c r="J1308" s="13"/>
      <c r="K1308" s="16">
        <v>3639500</v>
      </c>
      <c r="L1308" s="15"/>
      <c r="M1308" s="13"/>
      <c r="N1308" s="16">
        <v>606583.14</v>
      </c>
      <c r="O1308" s="15"/>
      <c r="P1308" s="15"/>
      <c r="Q1308" s="13"/>
      <c r="R1308" s="14" t="s">
        <v>1979</v>
      </c>
      <c r="S1308" s="15"/>
      <c r="T1308" s="13"/>
    </row>
    <row r="1309" spans="3:20" ht="11.85" customHeight="1">
      <c r="C1309" s="35" t="s">
        <v>1984</v>
      </c>
      <c r="D1309" s="15"/>
      <c r="E1309" s="13"/>
      <c r="F1309" s="12" t="s">
        <v>247</v>
      </c>
      <c r="G1309" s="13"/>
      <c r="H1309" s="12" t="s">
        <v>1985</v>
      </c>
      <c r="I1309" s="15"/>
      <c r="J1309" s="13"/>
      <c r="K1309" s="16">
        <v>3639500</v>
      </c>
      <c r="L1309" s="15"/>
      <c r="M1309" s="13"/>
      <c r="N1309" s="16">
        <v>606583.14</v>
      </c>
      <c r="O1309" s="15"/>
      <c r="P1309" s="15"/>
      <c r="Q1309" s="13"/>
      <c r="R1309" s="14" t="s">
        <v>1979</v>
      </c>
      <c r="S1309" s="15"/>
      <c r="T1309" s="13"/>
    </row>
    <row r="1310" spans="3:20" ht="12.6" customHeight="1">
      <c r="C1310" s="37" t="s">
        <v>1335</v>
      </c>
      <c r="D1310" s="15"/>
      <c r="E1310" s="13"/>
      <c r="F1310" s="12" t="s">
        <v>247</v>
      </c>
      <c r="G1310" s="13"/>
      <c r="H1310" s="12" t="s">
        <v>1986</v>
      </c>
      <c r="I1310" s="15"/>
      <c r="J1310" s="13"/>
      <c r="K1310" s="38">
        <v>3639500</v>
      </c>
      <c r="L1310" s="15"/>
      <c r="M1310" s="13"/>
      <c r="N1310" s="38">
        <v>606583.14</v>
      </c>
      <c r="O1310" s="15"/>
      <c r="P1310" s="15"/>
      <c r="Q1310" s="13"/>
      <c r="R1310" s="36" t="s">
        <v>1979</v>
      </c>
      <c r="S1310" s="15"/>
      <c r="T1310" s="13"/>
    </row>
    <row r="1311" spans="3:20" ht="15" customHeight="1">
      <c r="C1311" s="37" t="s">
        <v>1987</v>
      </c>
      <c r="D1311" s="15"/>
      <c r="E1311" s="13"/>
      <c r="F1311" s="12" t="s">
        <v>247</v>
      </c>
      <c r="G1311" s="13"/>
      <c r="H1311" s="12" t="s">
        <v>1988</v>
      </c>
      <c r="I1311" s="15"/>
      <c r="J1311" s="13"/>
      <c r="K1311" s="38">
        <v>3639500</v>
      </c>
      <c r="L1311" s="15"/>
      <c r="M1311" s="13"/>
      <c r="N1311" s="39">
        <v>606583.14</v>
      </c>
      <c r="O1311" s="15"/>
      <c r="P1311" s="15"/>
      <c r="Q1311" s="13"/>
      <c r="R1311" s="36" t="s">
        <v>1979</v>
      </c>
      <c r="S1311" s="15"/>
      <c r="T1311" s="13"/>
    </row>
    <row r="1312" spans="3:20" ht="12.6" customHeight="1">
      <c r="C1312" s="35" t="s">
        <v>1989</v>
      </c>
      <c r="D1312" s="15"/>
      <c r="E1312" s="13"/>
      <c r="F1312" s="12" t="s">
        <v>247</v>
      </c>
      <c r="G1312" s="13"/>
      <c r="H1312" s="12" t="s">
        <v>1990</v>
      </c>
      <c r="I1312" s="15"/>
      <c r="J1312" s="13"/>
      <c r="K1312" s="16">
        <v>3639500</v>
      </c>
      <c r="L1312" s="15"/>
      <c r="M1312" s="13"/>
      <c r="N1312" s="16">
        <v>606583.14</v>
      </c>
      <c r="O1312" s="15"/>
      <c r="P1312" s="15"/>
      <c r="Q1312" s="13"/>
      <c r="R1312" s="14" t="s">
        <v>1979</v>
      </c>
      <c r="S1312" s="15"/>
      <c r="T1312" s="13"/>
    </row>
    <row r="1313" spans="2:20" ht="12.75" customHeight="1">
      <c r="C1313" s="35" t="s">
        <v>267</v>
      </c>
      <c r="D1313" s="15"/>
      <c r="E1313" s="13"/>
      <c r="F1313" s="12" t="s">
        <v>247</v>
      </c>
      <c r="G1313" s="13"/>
      <c r="H1313" s="12" t="s">
        <v>1991</v>
      </c>
      <c r="I1313" s="15"/>
      <c r="J1313" s="13"/>
      <c r="K1313" s="16">
        <v>3639500</v>
      </c>
      <c r="L1313" s="15"/>
      <c r="M1313" s="13"/>
      <c r="N1313" s="16">
        <v>606583.14</v>
      </c>
      <c r="O1313" s="15"/>
      <c r="P1313" s="15"/>
      <c r="Q1313" s="13"/>
      <c r="R1313" s="16">
        <v>3032916.86</v>
      </c>
      <c r="S1313" s="15"/>
      <c r="T1313" s="13"/>
    </row>
    <row r="1314" spans="2:20" ht="12.75" customHeight="1">
      <c r="C1314" s="35" t="s">
        <v>891</v>
      </c>
      <c r="D1314" s="15"/>
      <c r="E1314" s="13"/>
      <c r="F1314" s="12" t="s">
        <v>247</v>
      </c>
      <c r="G1314" s="13"/>
      <c r="H1314" s="12" t="s">
        <v>1992</v>
      </c>
      <c r="I1314" s="15"/>
      <c r="J1314" s="13"/>
      <c r="K1314" s="16">
        <v>3639500</v>
      </c>
      <c r="L1314" s="15"/>
      <c r="M1314" s="13"/>
      <c r="N1314" s="16">
        <v>606583.14</v>
      </c>
      <c r="O1314" s="15"/>
      <c r="P1314" s="15"/>
      <c r="Q1314" s="13"/>
      <c r="R1314" s="16">
        <v>3032916.86</v>
      </c>
      <c r="S1314" s="15"/>
      <c r="T1314" s="13"/>
    </row>
    <row r="1315" spans="2:20" ht="12.6" customHeight="1">
      <c r="C1315" s="35" t="s">
        <v>893</v>
      </c>
      <c r="D1315" s="15"/>
      <c r="E1315" s="13"/>
      <c r="F1315" s="12" t="s">
        <v>247</v>
      </c>
      <c r="G1315" s="13"/>
      <c r="H1315" s="12" t="s">
        <v>1993</v>
      </c>
      <c r="I1315" s="15"/>
      <c r="J1315" s="13"/>
      <c r="K1315" s="16">
        <v>3639500</v>
      </c>
      <c r="L1315" s="15"/>
      <c r="M1315" s="13"/>
      <c r="N1315" s="16">
        <v>606583.14</v>
      </c>
      <c r="O1315" s="15"/>
      <c r="P1315" s="15"/>
      <c r="Q1315" s="13"/>
      <c r="R1315" s="16">
        <v>3032916.86</v>
      </c>
      <c r="S1315" s="15"/>
      <c r="T1315" s="13"/>
    </row>
    <row r="1316" spans="2:20" ht="0" hidden="1" customHeight="1"/>
    <row r="1317" spans="2:20" ht="22.5" customHeight="1">
      <c r="B1317" s="35" t="s">
        <v>1994</v>
      </c>
      <c r="C1317" s="15"/>
      <c r="D1317" s="13"/>
      <c r="E1317" s="12" t="s">
        <v>1995</v>
      </c>
      <c r="F1317" s="13"/>
      <c r="G1317" s="12" t="s">
        <v>1996</v>
      </c>
      <c r="H1317" s="15"/>
      <c r="I1317" s="13"/>
      <c r="J1317" s="14" t="s">
        <v>59</v>
      </c>
      <c r="K1317" s="15"/>
      <c r="L1317" s="13"/>
      <c r="M1317" s="16">
        <v>-22319277.140000001</v>
      </c>
      <c r="N1317" s="15"/>
      <c r="O1317" s="15"/>
      <c r="P1317" s="13"/>
      <c r="Q1317" s="34" t="s">
        <v>34</v>
      </c>
      <c r="R1317" s="15"/>
      <c r="S1317" s="13"/>
    </row>
    <row r="1318" spans="2:20" ht="0" hidden="1" customHeight="1"/>
  </sheetData>
  <mergeCells count="7873">
    <mergeCell ref="P2:R2"/>
    <mergeCell ref="C5:E5"/>
    <mergeCell ref="F5:G5"/>
    <mergeCell ref="H5:J5"/>
    <mergeCell ref="K5:M5"/>
    <mergeCell ref="N5:Q5"/>
    <mergeCell ref="R5:T5"/>
    <mergeCell ref="R8:T8"/>
    <mergeCell ref="C9:E9"/>
    <mergeCell ref="F9:G9"/>
    <mergeCell ref="H9:J9"/>
    <mergeCell ref="K9:M9"/>
    <mergeCell ref="N9:Q9"/>
    <mergeCell ref="R9:T9"/>
    <mergeCell ref="C8:E8"/>
    <mergeCell ref="F8:G8"/>
    <mergeCell ref="H8:J8"/>
    <mergeCell ref="K8:M8"/>
    <mergeCell ref="N8:Q8"/>
    <mergeCell ref="R6:T6"/>
    <mergeCell ref="C7:E7"/>
    <mergeCell ref="F7:G7"/>
    <mergeCell ref="H7:J7"/>
    <mergeCell ref="K7:M7"/>
    <mergeCell ref="N7:Q7"/>
    <mergeCell ref="R7:T7"/>
    <mergeCell ref="C6:E6"/>
    <mergeCell ref="F6:G6"/>
    <mergeCell ref="H6:J6"/>
    <mergeCell ref="K6:M6"/>
    <mergeCell ref="N6:Q6"/>
    <mergeCell ref="R12:T12"/>
    <mergeCell ref="C13:E13"/>
    <mergeCell ref="F13:G13"/>
    <mergeCell ref="H13:J13"/>
    <mergeCell ref="K13:M13"/>
    <mergeCell ref="N13:Q13"/>
    <mergeCell ref="R13:T13"/>
    <mergeCell ref="C12:E12"/>
    <mergeCell ref="F12:G12"/>
    <mergeCell ref="H12:J12"/>
    <mergeCell ref="K12:M12"/>
    <mergeCell ref="N12:Q12"/>
    <mergeCell ref="R10:T10"/>
    <mergeCell ref="C11:E11"/>
    <mergeCell ref="F11:G11"/>
    <mergeCell ref="H11:J11"/>
    <mergeCell ref="K11:M11"/>
    <mergeCell ref="N11:Q11"/>
    <mergeCell ref="R11:T11"/>
    <mergeCell ref="C10:E10"/>
    <mergeCell ref="F10:G10"/>
    <mergeCell ref="H10:J10"/>
    <mergeCell ref="K10:M10"/>
    <mergeCell ref="N10:Q10"/>
    <mergeCell ref="R16:T16"/>
    <mergeCell ref="C17:E17"/>
    <mergeCell ref="F17:G17"/>
    <mergeCell ref="H17:J17"/>
    <mergeCell ref="K17:M17"/>
    <mergeCell ref="N17:Q17"/>
    <mergeCell ref="R17:T17"/>
    <mergeCell ref="C16:E16"/>
    <mergeCell ref="F16:G16"/>
    <mergeCell ref="H16:J16"/>
    <mergeCell ref="K16:M16"/>
    <mergeCell ref="N16:Q16"/>
    <mergeCell ref="R14:T14"/>
    <mergeCell ref="C15:E15"/>
    <mergeCell ref="F15:G15"/>
    <mergeCell ref="H15:J15"/>
    <mergeCell ref="K15:M15"/>
    <mergeCell ref="N15:Q15"/>
    <mergeCell ref="R15:T15"/>
    <mergeCell ref="C14:E14"/>
    <mergeCell ref="F14:G14"/>
    <mergeCell ref="H14:J14"/>
    <mergeCell ref="K14:M14"/>
    <mergeCell ref="N14:Q14"/>
    <mergeCell ref="R20:T20"/>
    <mergeCell ref="C21:E21"/>
    <mergeCell ref="F21:G21"/>
    <mergeCell ref="H21:J21"/>
    <mergeCell ref="K21:M21"/>
    <mergeCell ref="N21:Q21"/>
    <mergeCell ref="R21:T21"/>
    <mergeCell ref="C20:E20"/>
    <mergeCell ref="F20:G20"/>
    <mergeCell ref="H20:J20"/>
    <mergeCell ref="K20:M20"/>
    <mergeCell ref="N20:Q20"/>
    <mergeCell ref="R18:T18"/>
    <mergeCell ref="C19:E19"/>
    <mergeCell ref="F19:G19"/>
    <mergeCell ref="H19:J19"/>
    <mergeCell ref="K19:M19"/>
    <mergeCell ref="N19:Q19"/>
    <mergeCell ref="R19:T19"/>
    <mergeCell ref="C18:E18"/>
    <mergeCell ref="F18:G18"/>
    <mergeCell ref="H18:J18"/>
    <mergeCell ref="K18:M18"/>
    <mergeCell ref="N18:Q18"/>
    <mergeCell ref="R24:T24"/>
    <mergeCell ref="C25:E25"/>
    <mergeCell ref="F25:G25"/>
    <mergeCell ref="H25:J25"/>
    <mergeCell ref="K25:M25"/>
    <mergeCell ref="N25:Q25"/>
    <mergeCell ref="R25:T25"/>
    <mergeCell ref="C24:E24"/>
    <mergeCell ref="F24:G24"/>
    <mergeCell ref="H24:J24"/>
    <mergeCell ref="K24:M24"/>
    <mergeCell ref="N24:Q24"/>
    <mergeCell ref="R22:T22"/>
    <mergeCell ref="C23:E23"/>
    <mergeCell ref="F23:G23"/>
    <mergeCell ref="H23:J23"/>
    <mergeCell ref="K23:M23"/>
    <mergeCell ref="N23:Q23"/>
    <mergeCell ref="R23:T23"/>
    <mergeCell ref="C22:E22"/>
    <mergeCell ref="F22:G22"/>
    <mergeCell ref="H22:J22"/>
    <mergeCell ref="K22:M22"/>
    <mergeCell ref="N22:Q22"/>
    <mergeCell ref="R28:T28"/>
    <mergeCell ref="C29:E29"/>
    <mergeCell ref="F29:G29"/>
    <mergeCell ref="H29:J29"/>
    <mergeCell ref="K29:M29"/>
    <mergeCell ref="N29:Q29"/>
    <mergeCell ref="R29:T29"/>
    <mergeCell ref="C28:E28"/>
    <mergeCell ref="F28:G28"/>
    <mergeCell ref="H28:J28"/>
    <mergeCell ref="K28:M28"/>
    <mergeCell ref="N28:Q28"/>
    <mergeCell ref="R26:T26"/>
    <mergeCell ref="C27:E27"/>
    <mergeCell ref="F27:G27"/>
    <mergeCell ref="H27:J27"/>
    <mergeCell ref="K27:M27"/>
    <mergeCell ref="N27:Q27"/>
    <mergeCell ref="R27:T27"/>
    <mergeCell ref="C26:E26"/>
    <mergeCell ref="F26:G26"/>
    <mergeCell ref="H26:J26"/>
    <mergeCell ref="K26:M26"/>
    <mergeCell ref="N26:Q26"/>
    <mergeCell ref="R32:T32"/>
    <mergeCell ref="C33:E33"/>
    <mergeCell ref="F33:G33"/>
    <mergeCell ref="H33:J33"/>
    <mergeCell ref="K33:M33"/>
    <mergeCell ref="N33:Q33"/>
    <mergeCell ref="R33:T33"/>
    <mergeCell ref="C32:E32"/>
    <mergeCell ref="F32:G32"/>
    <mergeCell ref="H32:J32"/>
    <mergeCell ref="K32:M32"/>
    <mergeCell ref="N32:Q32"/>
    <mergeCell ref="R30:T30"/>
    <mergeCell ref="C31:E31"/>
    <mergeCell ref="F31:G31"/>
    <mergeCell ref="H31:J31"/>
    <mergeCell ref="K31:M31"/>
    <mergeCell ref="N31:Q31"/>
    <mergeCell ref="R31:T31"/>
    <mergeCell ref="C30:E30"/>
    <mergeCell ref="F30:G30"/>
    <mergeCell ref="H30:J30"/>
    <mergeCell ref="K30:M30"/>
    <mergeCell ref="N30:Q30"/>
    <mergeCell ref="R36:T36"/>
    <mergeCell ref="C37:E37"/>
    <mergeCell ref="F37:G37"/>
    <mergeCell ref="H37:J37"/>
    <mergeCell ref="K37:M37"/>
    <mergeCell ref="N37:Q37"/>
    <mergeCell ref="R37:T37"/>
    <mergeCell ref="C36:E36"/>
    <mergeCell ref="F36:G36"/>
    <mergeCell ref="H36:J36"/>
    <mergeCell ref="K36:M36"/>
    <mergeCell ref="N36:Q36"/>
    <mergeCell ref="R34:T34"/>
    <mergeCell ref="C35:E35"/>
    <mergeCell ref="F35:G35"/>
    <mergeCell ref="H35:J35"/>
    <mergeCell ref="K35:M35"/>
    <mergeCell ref="N35:Q35"/>
    <mergeCell ref="R35:T35"/>
    <mergeCell ref="C34:E34"/>
    <mergeCell ref="F34:G34"/>
    <mergeCell ref="H34:J34"/>
    <mergeCell ref="K34:M34"/>
    <mergeCell ref="N34:Q34"/>
    <mergeCell ref="R40:T40"/>
    <mergeCell ref="C41:E41"/>
    <mergeCell ref="F41:G41"/>
    <mergeCell ref="H41:J41"/>
    <mergeCell ref="K41:M41"/>
    <mergeCell ref="N41:Q41"/>
    <mergeCell ref="R41:T41"/>
    <mergeCell ref="C40:E40"/>
    <mergeCell ref="F40:G40"/>
    <mergeCell ref="H40:J40"/>
    <mergeCell ref="K40:M40"/>
    <mergeCell ref="N40:Q40"/>
    <mergeCell ref="R38:T38"/>
    <mergeCell ref="C39:E39"/>
    <mergeCell ref="F39:G39"/>
    <mergeCell ref="H39:J39"/>
    <mergeCell ref="K39:M39"/>
    <mergeCell ref="N39:Q39"/>
    <mergeCell ref="R39:T39"/>
    <mergeCell ref="C38:E38"/>
    <mergeCell ref="F38:G38"/>
    <mergeCell ref="H38:J38"/>
    <mergeCell ref="K38:M38"/>
    <mergeCell ref="N38:Q38"/>
    <mergeCell ref="R44:T44"/>
    <mergeCell ref="C45:E45"/>
    <mergeCell ref="F45:G45"/>
    <mergeCell ref="H45:J45"/>
    <mergeCell ref="K45:M45"/>
    <mergeCell ref="N45:Q45"/>
    <mergeCell ref="R45:T45"/>
    <mergeCell ref="C44:E44"/>
    <mergeCell ref="F44:G44"/>
    <mergeCell ref="H44:J44"/>
    <mergeCell ref="K44:M44"/>
    <mergeCell ref="N44:Q44"/>
    <mergeCell ref="R42:T42"/>
    <mergeCell ref="C43:E43"/>
    <mergeCell ref="F43:G43"/>
    <mergeCell ref="H43:J43"/>
    <mergeCell ref="K43:M43"/>
    <mergeCell ref="N43:Q43"/>
    <mergeCell ref="R43:T43"/>
    <mergeCell ref="C42:E42"/>
    <mergeCell ref="F42:G42"/>
    <mergeCell ref="H42:J42"/>
    <mergeCell ref="K42:M42"/>
    <mergeCell ref="N42:Q42"/>
    <mergeCell ref="R48:T48"/>
    <mergeCell ref="C49:E49"/>
    <mergeCell ref="F49:G49"/>
    <mergeCell ref="H49:J49"/>
    <mergeCell ref="K49:M49"/>
    <mergeCell ref="N49:Q49"/>
    <mergeCell ref="R49:T49"/>
    <mergeCell ref="C48:E48"/>
    <mergeCell ref="F48:G48"/>
    <mergeCell ref="H48:J48"/>
    <mergeCell ref="K48:M48"/>
    <mergeCell ref="N48:Q48"/>
    <mergeCell ref="R46:T46"/>
    <mergeCell ref="C47:E47"/>
    <mergeCell ref="F47:G47"/>
    <mergeCell ref="H47:J47"/>
    <mergeCell ref="K47:M47"/>
    <mergeCell ref="N47:Q47"/>
    <mergeCell ref="R47:T47"/>
    <mergeCell ref="C46:E46"/>
    <mergeCell ref="F46:G46"/>
    <mergeCell ref="H46:J46"/>
    <mergeCell ref="K46:M46"/>
    <mergeCell ref="N46:Q46"/>
    <mergeCell ref="R52:T52"/>
    <mergeCell ref="C53:E53"/>
    <mergeCell ref="F53:G53"/>
    <mergeCell ref="H53:J53"/>
    <mergeCell ref="K53:M53"/>
    <mergeCell ref="N53:Q53"/>
    <mergeCell ref="R53:T53"/>
    <mergeCell ref="C52:E52"/>
    <mergeCell ref="F52:G52"/>
    <mergeCell ref="H52:J52"/>
    <mergeCell ref="K52:M52"/>
    <mergeCell ref="N52:Q52"/>
    <mergeCell ref="R50:T50"/>
    <mergeCell ref="C51:E51"/>
    <mergeCell ref="F51:G51"/>
    <mergeCell ref="H51:J51"/>
    <mergeCell ref="K51:M51"/>
    <mergeCell ref="N51:Q51"/>
    <mergeCell ref="R51:T51"/>
    <mergeCell ref="C50:E50"/>
    <mergeCell ref="F50:G50"/>
    <mergeCell ref="H50:J50"/>
    <mergeCell ref="K50:M50"/>
    <mergeCell ref="N50:Q50"/>
    <mergeCell ref="R56:T56"/>
    <mergeCell ref="C57:E57"/>
    <mergeCell ref="F57:G57"/>
    <mergeCell ref="H57:J57"/>
    <mergeCell ref="K57:M57"/>
    <mergeCell ref="N57:Q57"/>
    <mergeCell ref="R57:T57"/>
    <mergeCell ref="C56:E56"/>
    <mergeCell ref="F56:G56"/>
    <mergeCell ref="H56:J56"/>
    <mergeCell ref="K56:M56"/>
    <mergeCell ref="N56:Q56"/>
    <mergeCell ref="R54:T54"/>
    <mergeCell ref="C55:E55"/>
    <mergeCell ref="F55:G55"/>
    <mergeCell ref="H55:J55"/>
    <mergeCell ref="K55:M55"/>
    <mergeCell ref="N55:Q55"/>
    <mergeCell ref="R55:T55"/>
    <mergeCell ref="C54:E54"/>
    <mergeCell ref="F54:G54"/>
    <mergeCell ref="H54:J54"/>
    <mergeCell ref="K54:M54"/>
    <mergeCell ref="N54:Q54"/>
    <mergeCell ref="R60:T60"/>
    <mergeCell ref="C61:E61"/>
    <mergeCell ref="F61:G61"/>
    <mergeCell ref="H61:J61"/>
    <mergeCell ref="K61:M61"/>
    <mergeCell ref="N61:Q61"/>
    <mergeCell ref="R61:T61"/>
    <mergeCell ref="C60:E60"/>
    <mergeCell ref="F60:G60"/>
    <mergeCell ref="H60:J60"/>
    <mergeCell ref="K60:M60"/>
    <mergeCell ref="N60:Q60"/>
    <mergeCell ref="R58:T58"/>
    <mergeCell ref="C59:E59"/>
    <mergeCell ref="F59:G59"/>
    <mergeCell ref="H59:J59"/>
    <mergeCell ref="K59:M59"/>
    <mergeCell ref="N59:Q59"/>
    <mergeCell ref="R59:T59"/>
    <mergeCell ref="C58:E58"/>
    <mergeCell ref="F58:G58"/>
    <mergeCell ref="H58:J58"/>
    <mergeCell ref="K58:M58"/>
    <mergeCell ref="N58:Q58"/>
    <mergeCell ref="R64:T64"/>
    <mergeCell ref="C65:E65"/>
    <mergeCell ref="F65:G65"/>
    <mergeCell ref="H65:J65"/>
    <mergeCell ref="K65:M65"/>
    <mergeCell ref="N65:Q65"/>
    <mergeCell ref="R65:T65"/>
    <mergeCell ref="C64:E64"/>
    <mergeCell ref="F64:G64"/>
    <mergeCell ref="H64:J64"/>
    <mergeCell ref="K64:M64"/>
    <mergeCell ref="N64:Q64"/>
    <mergeCell ref="R62:T62"/>
    <mergeCell ref="C63:E63"/>
    <mergeCell ref="F63:G63"/>
    <mergeCell ref="H63:J63"/>
    <mergeCell ref="K63:M63"/>
    <mergeCell ref="N63:Q63"/>
    <mergeCell ref="R63:T63"/>
    <mergeCell ref="C62:E62"/>
    <mergeCell ref="F62:G62"/>
    <mergeCell ref="H62:J62"/>
    <mergeCell ref="K62:M62"/>
    <mergeCell ref="N62:Q62"/>
    <mergeCell ref="R68:T68"/>
    <mergeCell ref="C69:E69"/>
    <mergeCell ref="F69:G69"/>
    <mergeCell ref="H69:J69"/>
    <mergeCell ref="K69:M69"/>
    <mergeCell ref="N69:Q69"/>
    <mergeCell ref="R69:T69"/>
    <mergeCell ref="C68:E68"/>
    <mergeCell ref="F68:G68"/>
    <mergeCell ref="H68:J68"/>
    <mergeCell ref="K68:M68"/>
    <mergeCell ref="N68:Q68"/>
    <mergeCell ref="R66:T66"/>
    <mergeCell ref="C67:E67"/>
    <mergeCell ref="F67:G67"/>
    <mergeCell ref="H67:J67"/>
    <mergeCell ref="K67:M67"/>
    <mergeCell ref="N67:Q67"/>
    <mergeCell ref="R67:T67"/>
    <mergeCell ref="C66:E66"/>
    <mergeCell ref="F66:G66"/>
    <mergeCell ref="H66:J66"/>
    <mergeCell ref="K66:M66"/>
    <mergeCell ref="N66:Q66"/>
    <mergeCell ref="R72:T72"/>
    <mergeCell ref="C73:E73"/>
    <mergeCell ref="F73:G73"/>
    <mergeCell ref="H73:J73"/>
    <mergeCell ref="K73:M73"/>
    <mergeCell ref="N73:Q73"/>
    <mergeCell ref="R73:T73"/>
    <mergeCell ref="C72:E72"/>
    <mergeCell ref="F72:G72"/>
    <mergeCell ref="H72:J72"/>
    <mergeCell ref="K72:M72"/>
    <mergeCell ref="N72:Q72"/>
    <mergeCell ref="R70:T70"/>
    <mergeCell ref="C71:E71"/>
    <mergeCell ref="F71:G71"/>
    <mergeCell ref="H71:J71"/>
    <mergeCell ref="K71:M71"/>
    <mergeCell ref="N71:Q71"/>
    <mergeCell ref="R71:T71"/>
    <mergeCell ref="C70:E70"/>
    <mergeCell ref="F70:G70"/>
    <mergeCell ref="H70:J70"/>
    <mergeCell ref="K70:M70"/>
    <mergeCell ref="N70:Q70"/>
    <mergeCell ref="R76:T76"/>
    <mergeCell ref="C77:E77"/>
    <mergeCell ref="F77:G77"/>
    <mergeCell ref="H77:J77"/>
    <mergeCell ref="K77:M77"/>
    <mergeCell ref="N77:Q77"/>
    <mergeCell ref="R77:T77"/>
    <mergeCell ref="C76:E76"/>
    <mergeCell ref="F76:G76"/>
    <mergeCell ref="H76:J76"/>
    <mergeCell ref="K76:M76"/>
    <mergeCell ref="N76:Q76"/>
    <mergeCell ref="R74:T74"/>
    <mergeCell ref="C75:E75"/>
    <mergeCell ref="F75:G75"/>
    <mergeCell ref="H75:J75"/>
    <mergeCell ref="K75:M75"/>
    <mergeCell ref="N75:Q75"/>
    <mergeCell ref="R75:T75"/>
    <mergeCell ref="C74:E74"/>
    <mergeCell ref="F74:G74"/>
    <mergeCell ref="H74:J74"/>
    <mergeCell ref="K74:M74"/>
    <mergeCell ref="N74:Q74"/>
    <mergeCell ref="R80:T80"/>
    <mergeCell ref="C81:E81"/>
    <mergeCell ref="F81:G81"/>
    <mergeCell ref="H81:J81"/>
    <mergeCell ref="K81:M81"/>
    <mergeCell ref="N81:Q81"/>
    <mergeCell ref="R81:T81"/>
    <mergeCell ref="C80:E80"/>
    <mergeCell ref="F80:G80"/>
    <mergeCell ref="H80:J80"/>
    <mergeCell ref="K80:M80"/>
    <mergeCell ref="N80:Q80"/>
    <mergeCell ref="R78:T78"/>
    <mergeCell ref="C79:E79"/>
    <mergeCell ref="F79:G79"/>
    <mergeCell ref="H79:J79"/>
    <mergeCell ref="K79:M79"/>
    <mergeCell ref="N79:Q79"/>
    <mergeCell ref="R79:T79"/>
    <mergeCell ref="C78:E78"/>
    <mergeCell ref="F78:G78"/>
    <mergeCell ref="H78:J78"/>
    <mergeCell ref="K78:M78"/>
    <mergeCell ref="N78:Q78"/>
    <mergeCell ref="R84:T84"/>
    <mergeCell ref="C85:E85"/>
    <mergeCell ref="F85:G85"/>
    <mergeCell ref="H85:J85"/>
    <mergeCell ref="K85:M85"/>
    <mergeCell ref="N85:Q85"/>
    <mergeCell ref="R85:T85"/>
    <mergeCell ref="C84:E84"/>
    <mergeCell ref="F84:G84"/>
    <mergeCell ref="H84:J84"/>
    <mergeCell ref="K84:M84"/>
    <mergeCell ref="N84:Q84"/>
    <mergeCell ref="R82:T82"/>
    <mergeCell ref="C83:E83"/>
    <mergeCell ref="F83:G83"/>
    <mergeCell ref="H83:J83"/>
    <mergeCell ref="K83:M83"/>
    <mergeCell ref="N83:Q83"/>
    <mergeCell ref="R83:T83"/>
    <mergeCell ref="C82:E82"/>
    <mergeCell ref="F82:G82"/>
    <mergeCell ref="H82:J82"/>
    <mergeCell ref="K82:M82"/>
    <mergeCell ref="N82:Q82"/>
    <mergeCell ref="R88:T88"/>
    <mergeCell ref="C89:E89"/>
    <mergeCell ref="F89:G89"/>
    <mergeCell ref="H89:J89"/>
    <mergeCell ref="K89:M89"/>
    <mergeCell ref="N89:Q89"/>
    <mergeCell ref="R89:T89"/>
    <mergeCell ref="C88:E88"/>
    <mergeCell ref="F88:G88"/>
    <mergeCell ref="H88:J88"/>
    <mergeCell ref="K88:M88"/>
    <mergeCell ref="N88:Q88"/>
    <mergeCell ref="R86:T86"/>
    <mergeCell ref="C87:E87"/>
    <mergeCell ref="F87:G87"/>
    <mergeCell ref="H87:J87"/>
    <mergeCell ref="K87:M87"/>
    <mergeCell ref="N87:Q87"/>
    <mergeCell ref="R87:T87"/>
    <mergeCell ref="C86:E86"/>
    <mergeCell ref="F86:G86"/>
    <mergeCell ref="H86:J86"/>
    <mergeCell ref="K86:M86"/>
    <mergeCell ref="N86:Q86"/>
    <mergeCell ref="R92:T92"/>
    <mergeCell ref="C93:E93"/>
    <mergeCell ref="F93:G93"/>
    <mergeCell ref="H93:J93"/>
    <mergeCell ref="K93:M93"/>
    <mergeCell ref="N93:Q93"/>
    <mergeCell ref="R93:T93"/>
    <mergeCell ref="C92:E92"/>
    <mergeCell ref="F92:G92"/>
    <mergeCell ref="H92:J92"/>
    <mergeCell ref="K92:M92"/>
    <mergeCell ref="N92:Q92"/>
    <mergeCell ref="R90:T90"/>
    <mergeCell ref="C91:E91"/>
    <mergeCell ref="F91:G91"/>
    <mergeCell ref="H91:J91"/>
    <mergeCell ref="K91:M91"/>
    <mergeCell ref="N91:Q91"/>
    <mergeCell ref="R91:T91"/>
    <mergeCell ref="C90:E90"/>
    <mergeCell ref="F90:G90"/>
    <mergeCell ref="H90:J90"/>
    <mergeCell ref="K90:M90"/>
    <mergeCell ref="N90:Q90"/>
    <mergeCell ref="R96:T96"/>
    <mergeCell ref="C97:E97"/>
    <mergeCell ref="F97:G97"/>
    <mergeCell ref="H97:J97"/>
    <mergeCell ref="K97:M97"/>
    <mergeCell ref="N97:Q97"/>
    <mergeCell ref="R97:T97"/>
    <mergeCell ref="C96:E96"/>
    <mergeCell ref="F96:G96"/>
    <mergeCell ref="H96:J96"/>
    <mergeCell ref="K96:M96"/>
    <mergeCell ref="N96:Q96"/>
    <mergeCell ref="R94:T94"/>
    <mergeCell ref="C95:E95"/>
    <mergeCell ref="F95:G95"/>
    <mergeCell ref="H95:J95"/>
    <mergeCell ref="K95:M95"/>
    <mergeCell ref="N95:Q95"/>
    <mergeCell ref="R95:T95"/>
    <mergeCell ref="C94:E94"/>
    <mergeCell ref="F94:G94"/>
    <mergeCell ref="H94:J94"/>
    <mergeCell ref="K94:M94"/>
    <mergeCell ref="N94:Q94"/>
    <mergeCell ref="R100:T100"/>
    <mergeCell ref="C101:E101"/>
    <mergeCell ref="F101:G101"/>
    <mergeCell ref="H101:J101"/>
    <mergeCell ref="K101:M101"/>
    <mergeCell ref="N101:Q101"/>
    <mergeCell ref="R101:T101"/>
    <mergeCell ref="C100:E100"/>
    <mergeCell ref="F100:G100"/>
    <mergeCell ref="H100:J100"/>
    <mergeCell ref="K100:M100"/>
    <mergeCell ref="N100:Q100"/>
    <mergeCell ref="R98:T98"/>
    <mergeCell ref="C99:E99"/>
    <mergeCell ref="F99:G99"/>
    <mergeCell ref="H99:J99"/>
    <mergeCell ref="K99:M99"/>
    <mergeCell ref="N99:Q99"/>
    <mergeCell ref="R99:T99"/>
    <mergeCell ref="C98:E98"/>
    <mergeCell ref="F98:G98"/>
    <mergeCell ref="H98:J98"/>
    <mergeCell ref="K98:M98"/>
    <mergeCell ref="N98:Q98"/>
    <mergeCell ref="R104:T104"/>
    <mergeCell ref="C105:E105"/>
    <mergeCell ref="F105:G105"/>
    <mergeCell ref="H105:J105"/>
    <mergeCell ref="K105:M105"/>
    <mergeCell ref="N105:Q105"/>
    <mergeCell ref="R105:T105"/>
    <mergeCell ref="C104:E104"/>
    <mergeCell ref="F104:G104"/>
    <mergeCell ref="H104:J104"/>
    <mergeCell ref="K104:M104"/>
    <mergeCell ref="N104:Q104"/>
    <mergeCell ref="R102:T102"/>
    <mergeCell ref="C103:E103"/>
    <mergeCell ref="F103:G103"/>
    <mergeCell ref="H103:J103"/>
    <mergeCell ref="K103:M103"/>
    <mergeCell ref="N103:Q103"/>
    <mergeCell ref="R103:T103"/>
    <mergeCell ref="C102:E102"/>
    <mergeCell ref="F102:G102"/>
    <mergeCell ref="H102:J102"/>
    <mergeCell ref="K102:M102"/>
    <mergeCell ref="N102:Q102"/>
    <mergeCell ref="R108:T108"/>
    <mergeCell ref="C109:E109"/>
    <mergeCell ref="F109:G109"/>
    <mergeCell ref="H109:J109"/>
    <mergeCell ref="K109:M109"/>
    <mergeCell ref="N109:Q109"/>
    <mergeCell ref="R109:T109"/>
    <mergeCell ref="C108:E108"/>
    <mergeCell ref="F108:G108"/>
    <mergeCell ref="H108:J108"/>
    <mergeCell ref="K108:M108"/>
    <mergeCell ref="N108:Q108"/>
    <mergeCell ref="R106:T106"/>
    <mergeCell ref="C107:E107"/>
    <mergeCell ref="F107:G107"/>
    <mergeCell ref="H107:J107"/>
    <mergeCell ref="K107:M107"/>
    <mergeCell ref="N107:Q107"/>
    <mergeCell ref="R107:T107"/>
    <mergeCell ref="C106:E106"/>
    <mergeCell ref="F106:G106"/>
    <mergeCell ref="H106:J106"/>
    <mergeCell ref="K106:M106"/>
    <mergeCell ref="N106:Q106"/>
    <mergeCell ref="R112:T112"/>
    <mergeCell ref="C113:E113"/>
    <mergeCell ref="F113:G113"/>
    <mergeCell ref="H113:J113"/>
    <mergeCell ref="K113:M113"/>
    <mergeCell ref="N113:Q113"/>
    <mergeCell ref="R113:T113"/>
    <mergeCell ref="C112:E112"/>
    <mergeCell ref="F112:G112"/>
    <mergeCell ref="H112:J112"/>
    <mergeCell ref="K112:M112"/>
    <mergeCell ref="N112:Q112"/>
    <mergeCell ref="R110:T110"/>
    <mergeCell ref="C111:E111"/>
    <mergeCell ref="F111:G111"/>
    <mergeCell ref="H111:J111"/>
    <mergeCell ref="K111:M111"/>
    <mergeCell ref="N111:Q111"/>
    <mergeCell ref="R111:T111"/>
    <mergeCell ref="C110:E110"/>
    <mergeCell ref="F110:G110"/>
    <mergeCell ref="H110:J110"/>
    <mergeCell ref="K110:M110"/>
    <mergeCell ref="N110:Q110"/>
    <mergeCell ref="R116:T116"/>
    <mergeCell ref="C117:E117"/>
    <mergeCell ref="F117:G117"/>
    <mergeCell ref="H117:J117"/>
    <mergeCell ref="K117:M117"/>
    <mergeCell ref="N117:Q117"/>
    <mergeCell ref="R117:T117"/>
    <mergeCell ref="C116:E116"/>
    <mergeCell ref="F116:G116"/>
    <mergeCell ref="H116:J116"/>
    <mergeCell ref="K116:M116"/>
    <mergeCell ref="N116:Q116"/>
    <mergeCell ref="R114:T114"/>
    <mergeCell ref="C115:E115"/>
    <mergeCell ref="F115:G115"/>
    <mergeCell ref="H115:J115"/>
    <mergeCell ref="K115:M115"/>
    <mergeCell ref="N115:Q115"/>
    <mergeCell ref="R115:T115"/>
    <mergeCell ref="C114:E114"/>
    <mergeCell ref="F114:G114"/>
    <mergeCell ref="H114:J114"/>
    <mergeCell ref="K114:M114"/>
    <mergeCell ref="N114:Q114"/>
    <mergeCell ref="R120:T120"/>
    <mergeCell ref="C121:E121"/>
    <mergeCell ref="F121:G121"/>
    <mergeCell ref="H121:J121"/>
    <mergeCell ref="K121:M121"/>
    <mergeCell ref="N121:Q121"/>
    <mergeCell ref="R121:T121"/>
    <mergeCell ref="C120:E120"/>
    <mergeCell ref="F120:G120"/>
    <mergeCell ref="H120:J120"/>
    <mergeCell ref="K120:M120"/>
    <mergeCell ref="N120:Q120"/>
    <mergeCell ref="R118:T118"/>
    <mergeCell ref="C119:E119"/>
    <mergeCell ref="F119:G119"/>
    <mergeCell ref="H119:J119"/>
    <mergeCell ref="K119:M119"/>
    <mergeCell ref="N119:Q119"/>
    <mergeCell ref="R119:T119"/>
    <mergeCell ref="C118:E118"/>
    <mergeCell ref="F118:G118"/>
    <mergeCell ref="H118:J118"/>
    <mergeCell ref="K118:M118"/>
    <mergeCell ref="N118:Q118"/>
    <mergeCell ref="R124:T124"/>
    <mergeCell ref="C125:E125"/>
    <mergeCell ref="F125:G125"/>
    <mergeCell ref="H125:J125"/>
    <mergeCell ref="K125:M125"/>
    <mergeCell ref="N125:Q125"/>
    <mergeCell ref="R125:T125"/>
    <mergeCell ref="C124:E124"/>
    <mergeCell ref="F124:G124"/>
    <mergeCell ref="H124:J124"/>
    <mergeCell ref="K124:M124"/>
    <mergeCell ref="N124:Q124"/>
    <mergeCell ref="R122:T122"/>
    <mergeCell ref="C123:E123"/>
    <mergeCell ref="F123:G123"/>
    <mergeCell ref="H123:J123"/>
    <mergeCell ref="K123:M123"/>
    <mergeCell ref="N123:Q123"/>
    <mergeCell ref="R123:T123"/>
    <mergeCell ref="C122:E122"/>
    <mergeCell ref="F122:G122"/>
    <mergeCell ref="H122:J122"/>
    <mergeCell ref="K122:M122"/>
    <mergeCell ref="N122:Q122"/>
    <mergeCell ref="R128:T128"/>
    <mergeCell ref="C129:E129"/>
    <mergeCell ref="F129:G129"/>
    <mergeCell ref="H129:J129"/>
    <mergeCell ref="K129:M129"/>
    <mergeCell ref="N129:Q129"/>
    <mergeCell ref="R129:T129"/>
    <mergeCell ref="C128:E128"/>
    <mergeCell ref="F128:G128"/>
    <mergeCell ref="H128:J128"/>
    <mergeCell ref="K128:M128"/>
    <mergeCell ref="N128:Q128"/>
    <mergeCell ref="R126:T126"/>
    <mergeCell ref="C127:E127"/>
    <mergeCell ref="F127:G127"/>
    <mergeCell ref="H127:J127"/>
    <mergeCell ref="K127:M127"/>
    <mergeCell ref="N127:Q127"/>
    <mergeCell ref="R127:T127"/>
    <mergeCell ref="C126:E126"/>
    <mergeCell ref="F126:G126"/>
    <mergeCell ref="H126:J126"/>
    <mergeCell ref="K126:M126"/>
    <mergeCell ref="N126:Q126"/>
    <mergeCell ref="R132:T132"/>
    <mergeCell ref="C133:E133"/>
    <mergeCell ref="F133:G133"/>
    <mergeCell ref="H133:J133"/>
    <mergeCell ref="K133:M133"/>
    <mergeCell ref="N133:Q133"/>
    <mergeCell ref="R133:T133"/>
    <mergeCell ref="C132:E132"/>
    <mergeCell ref="F132:G132"/>
    <mergeCell ref="H132:J132"/>
    <mergeCell ref="K132:M132"/>
    <mergeCell ref="N132:Q132"/>
    <mergeCell ref="R130:T130"/>
    <mergeCell ref="C131:E131"/>
    <mergeCell ref="F131:G131"/>
    <mergeCell ref="H131:J131"/>
    <mergeCell ref="K131:M131"/>
    <mergeCell ref="N131:Q131"/>
    <mergeCell ref="R131:T131"/>
    <mergeCell ref="C130:E130"/>
    <mergeCell ref="F130:G130"/>
    <mergeCell ref="H130:J130"/>
    <mergeCell ref="K130:M130"/>
    <mergeCell ref="N130:Q130"/>
    <mergeCell ref="R136:T136"/>
    <mergeCell ref="C137:E137"/>
    <mergeCell ref="F137:G137"/>
    <mergeCell ref="H137:J137"/>
    <mergeCell ref="K137:M137"/>
    <mergeCell ref="N137:Q137"/>
    <mergeCell ref="R137:T137"/>
    <mergeCell ref="C136:E136"/>
    <mergeCell ref="F136:G136"/>
    <mergeCell ref="H136:J136"/>
    <mergeCell ref="K136:M136"/>
    <mergeCell ref="N136:Q136"/>
    <mergeCell ref="R134:T134"/>
    <mergeCell ref="C135:E135"/>
    <mergeCell ref="F135:G135"/>
    <mergeCell ref="H135:J135"/>
    <mergeCell ref="K135:M135"/>
    <mergeCell ref="N135:Q135"/>
    <mergeCell ref="R135:T135"/>
    <mergeCell ref="C134:E134"/>
    <mergeCell ref="F134:G134"/>
    <mergeCell ref="H134:J134"/>
    <mergeCell ref="K134:M134"/>
    <mergeCell ref="N134:Q134"/>
    <mergeCell ref="R140:T140"/>
    <mergeCell ref="C141:E141"/>
    <mergeCell ref="F141:G141"/>
    <mergeCell ref="H141:J141"/>
    <mergeCell ref="K141:M141"/>
    <mergeCell ref="N141:Q141"/>
    <mergeCell ref="R141:T141"/>
    <mergeCell ref="C140:E140"/>
    <mergeCell ref="F140:G140"/>
    <mergeCell ref="H140:J140"/>
    <mergeCell ref="K140:M140"/>
    <mergeCell ref="N140:Q140"/>
    <mergeCell ref="R138:T138"/>
    <mergeCell ref="C139:E139"/>
    <mergeCell ref="F139:G139"/>
    <mergeCell ref="H139:J139"/>
    <mergeCell ref="K139:M139"/>
    <mergeCell ref="N139:Q139"/>
    <mergeCell ref="R139:T139"/>
    <mergeCell ref="C138:E138"/>
    <mergeCell ref="F138:G138"/>
    <mergeCell ref="H138:J138"/>
    <mergeCell ref="K138:M138"/>
    <mergeCell ref="N138:Q138"/>
    <mergeCell ref="R144:T144"/>
    <mergeCell ref="C145:E145"/>
    <mergeCell ref="F145:G145"/>
    <mergeCell ref="H145:J145"/>
    <mergeCell ref="K145:M145"/>
    <mergeCell ref="N145:Q145"/>
    <mergeCell ref="R145:T145"/>
    <mergeCell ref="C144:E144"/>
    <mergeCell ref="F144:G144"/>
    <mergeCell ref="H144:J144"/>
    <mergeCell ref="K144:M144"/>
    <mergeCell ref="N144:Q144"/>
    <mergeCell ref="R142:T142"/>
    <mergeCell ref="C143:E143"/>
    <mergeCell ref="F143:G143"/>
    <mergeCell ref="H143:J143"/>
    <mergeCell ref="K143:M143"/>
    <mergeCell ref="N143:Q143"/>
    <mergeCell ref="R143:T143"/>
    <mergeCell ref="C142:E142"/>
    <mergeCell ref="F142:G142"/>
    <mergeCell ref="H142:J142"/>
    <mergeCell ref="K142:M142"/>
    <mergeCell ref="N142:Q142"/>
    <mergeCell ref="R148:T148"/>
    <mergeCell ref="C149:E149"/>
    <mergeCell ref="F149:G149"/>
    <mergeCell ref="H149:J149"/>
    <mergeCell ref="K149:M149"/>
    <mergeCell ref="N149:Q149"/>
    <mergeCell ref="R149:T149"/>
    <mergeCell ref="C148:E148"/>
    <mergeCell ref="F148:G148"/>
    <mergeCell ref="H148:J148"/>
    <mergeCell ref="K148:M148"/>
    <mergeCell ref="N148:Q148"/>
    <mergeCell ref="R146:T146"/>
    <mergeCell ref="C147:E147"/>
    <mergeCell ref="F147:G147"/>
    <mergeCell ref="H147:J147"/>
    <mergeCell ref="K147:M147"/>
    <mergeCell ref="N147:Q147"/>
    <mergeCell ref="R147:T147"/>
    <mergeCell ref="C146:E146"/>
    <mergeCell ref="F146:G146"/>
    <mergeCell ref="H146:J146"/>
    <mergeCell ref="K146:M146"/>
    <mergeCell ref="N146:Q146"/>
    <mergeCell ref="R152:T152"/>
    <mergeCell ref="C153:E153"/>
    <mergeCell ref="F153:G153"/>
    <mergeCell ref="H153:J153"/>
    <mergeCell ref="K153:M153"/>
    <mergeCell ref="N153:Q153"/>
    <mergeCell ref="R153:T153"/>
    <mergeCell ref="C152:E152"/>
    <mergeCell ref="F152:G152"/>
    <mergeCell ref="H152:J152"/>
    <mergeCell ref="K152:M152"/>
    <mergeCell ref="N152:Q152"/>
    <mergeCell ref="R150:T150"/>
    <mergeCell ref="C151:E151"/>
    <mergeCell ref="F151:G151"/>
    <mergeCell ref="H151:J151"/>
    <mergeCell ref="K151:M151"/>
    <mergeCell ref="N151:Q151"/>
    <mergeCell ref="R151:T151"/>
    <mergeCell ref="C150:E150"/>
    <mergeCell ref="F150:G150"/>
    <mergeCell ref="H150:J150"/>
    <mergeCell ref="K150:M150"/>
    <mergeCell ref="N150:Q150"/>
    <mergeCell ref="R156:T156"/>
    <mergeCell ref="C157:E157"/>
    <mergeCell ref="F157:G157"/>
    <mergeCell ref="H157:J157"/>
    <mergeCell ref="K157:M157"/>
    <mergeCell ref="N157:Q157"/>
    <mergeCell ref="R157:T157"/>
    <mergeCell ref="C156:E156"/>
    <mergeCell ref="F156:G156"/>
    <mergeCell ref="H156:J156"/>
    <mergeCell ref="K156:M156"/>
    <mergeCell ref="N156:Q156"/>
    <mergeCell ref="R154:T154"/>
    <mergeCell ref="C155:E155"/>
    <mergeCell ref="F155:G155"/>
    <mergeCell ref="H155:J155"/>
    <mergeCell ref="K155:M155"/>
    <mergeCell ref="N155:Q155"/>
    <mergeCell ref="R155:T155"/>
    <mergeCell ref="C154:E154"/>
    <mergeCell ref="F154:G154"/>
    <mergeCell ref="H154:J154"/>
    <mergeCell ref="K154:M154"/>
    <mergeCell ref="N154:Q154"/>
    <mergeCell ref="R160:T160"/>
    <mergeCell ref="C161:E161"/>
    <mergeCell ref="F161:G161"/>
    <mergeCell ref="H161:J161"/>
    <mergeCell ref="K161:M161"/>
    <mergeCell ref="N161:Q161"/>
    <mergeCell ref="R161:T161"/>
    <mergeCell ref="C160:E160"/>
    <mergeCell ref="F160:G160"/>
    <mergeCell ref="H160:J160"/>
    <mergeCell ref="K160:M160"/>
    <mergeCell ref="N160:Q160"/>
    <mergeCell ref="R158:T158"/>
    <mergeCell ref="C159:E159"/>
    <mergeCell ref="F159:G159"/>
    <mergeCell ref="H159:J159"/>
    <mergeCell ref="K159:M159"/>
    <mergeCell ref="N159:Q159"/>
    <mergeCell ref="R159:T159"/>
    <mergeCell ref="C158:E158"/>
    <mergeCell ref="F158:G158"/>
    <mergeCell ref="H158:J158"/>
    <mergeCell ref="K158:M158"/>
    <mergeCell ref="N158:Q158"/>
    <mergeCell ref="R164:T164"/>
    <mergeCell ref="C165:E165"/>
    <mergeCell ref="F165:G165"/>
    <mergeCell ref="H165:J165"/>
    <mergeCell ref="K165:M165"/>
    <mergeCell ref="N165:Q165"/>
    <mergeCell ref="R165:T165"/>
    <mergeCell ref="C164:E164"/>
    <mergeCell ref="F164:G164"/>
    <mergeCell ref="H164:J164"/>
    <mergeCell ref="K164:M164"/>
    <mergeCell ref="N164:Q164"/>
    <mergeCell ref="R162:T162"/>
    <mergeCell ref="C163:E163"/>
    <mergeCell ref="F163:G163"/>
    <mergeCell ref="H163:J163"/>
    <mergeCell ref="K163:M163"/>
    <mergeCell ref="N163:Q163"/>
    <mergeCell ref="R163:T163"/>
    <mergeCell ref="C162:E162"/>
    <mergeCell ref="F162:G162"/>
    <mergeCell ref="H162:J162"/>
    <mergeCell ref="K162:M162"/>
    <mergeCell ref="N162:Q162"/>
    <mergeCell ref="R168:T168"/>
    <mergeCell ref="C169:E169"/>
    <mergeCell ref="F169:G169"/>
    <mergeCell ref="H169:J169"/>
    <mergeCell ref="K169:M169"/>
    <mergeCell ref="N169:Q169"/>
    <mergeCell ref="R169:T169"/>
    <mergeCell ref="C168:E168"/>
    <mergeCell ref="F168:G168"/>
    <mergeCell ref="H168:J168"/>
    <mergeCell ref="K168:M168"/>
    <mergeCell ref="N168:Q168"/>
    <mergeCell ref="R166:T166"/>
    <mergeCell ref="C167:E167"/>
    <mergeCell ref="F167:G167"/>
    <mergeCell ref="H167:J167"/>
    <mergeCell ref="K167:M167"/>
    <mergeCell ref="N167:Q167"/>
    <mergeCell ref="R167:T167"/>
    <mergeCell ref="C166:E166"/>
    <mergeCell ref="F166:G166"/>
    <mergeCell ref="H166:J166"/>
    <mergeCell ref="K166:M166"/>
    <mergeCell ref="N166:Q166"/>
    <mergeCell ref="R172:T172"/>
    <mergeCell ref="C173:E173"/>
    <mergeCell ref="F173:G173"/>
    <mergeCell ref="H173:J173"/>
    <mergeCell ref="K173:M173"/>
    <mergeCell ref="N173:Q173"/>
    <mergeCell ref="R173:T173"/>
    <mergeCell ref="C172:E172"/>
    <mergeCell ref="F172:G172"/>
    <mergeCell ref="H172:J172"/>
    <mergeCell ref="K172:M172"/>
    <mergeCell ref="N172:Q172"/>
    <mergeCell ref="R170:T170"/>
    <mergeCell ref="C171:E171"/>
    <mergeCell ref="F171:G171"/>
    <mergeCell ref="H171:J171"/>
    <mergeCell ref="K171:M171"/>
    <mergeCell ref="N171:Q171"/>
    <mergeCell ref="R171:T171"/>
    <mergeCell ref="C170:E170"/>
    <mergeCell ref="F170:G170"/>
    <mergeCell ref="H170:J170"/>
    <mergeCell ref="K170:M170"/>
    <mergeCell ref="N170:Q170"/>
    <mergeCell ref="R176:T176"/>
    <mergeCell ref="C177:E177"/>
    <mergeCell ref="F177:G177"/>
    <mergeCell ref="H177:J177"/>
    <mergeCell ref="K177:M177"/>
    <mergeCell ref="N177:Q177"/>
    <mergeCell ref="R177:T177"/>
    <mergeCell ref="C176:E176"/>
    <mergeCell ref="F176:G176"/>
    <mergeCell ref="H176:J176"/>
    <mergeCell ref="K176:M176"/>
    <mergeCell ref="N176:Q176"/>
    <mergeCell ref="R174:T174"/>
    <mergeCell ref="C175:E175"/>
    <mergeCell ref="F175:G175"/>
    <mergeCell ref="H175:J175"/>
    <mergeCell ref="K175:M175"/>
    <mergeCell ref="N175:Q175"/>
    <mergeCell ref="R175:T175"/>
    <mergeCell ref="C174:E174"/>
    <mergeCell ref="F174:G174"/>
    <mergeCell ref="H174:J174"/>
    <mergeCell ref="K174:M174"/>
    <mergeCell ref="N174:Q174"/>
    <mergeCell ref="R180:T180"/>
    <mergeCell ref="C181:E181"/>
    <mergeCell ref="F181:G181"/>
    <mergeCell ref="H181:J181"/>
    <mergeCell ref="K181:M181"/>
    <mergeCell ref="N181:Q181"/>
    <mergeCell ref="R181:T181"/>
    <mergeCell ref="C180:E180"/>
    <mergeCell ref="F180:G180"/>
    <mergeCell ref="H180:J180"/>
    <mergeCell ref="K180:M180"/>
    <mergeCell ref="N180:Q180"/>
    <mergeCell ref="R178:T178"/>
    <mergeCell ref="C179:E179"/>
    <mergeCell ref="F179:G179"/>
    <mergeCell ref="H179:J179"/>
    <mergeCell ref="K179:M179"/>
    <mergeCell ref="N179:Q179"/>
    <mergeCell ref="R179:T179"/>
    <mergeCell ref="C178:E178"/>
    <mergeCell ref="F178:G178"/>
    <mergeCell ref="H178:J178"/>
    <mergeCell ref="K178:M178"/>
    <mergeCell ref="N178:Q178"/>
    <mergeCell ref="R184:T184"/>
    <mergeCell ref="C185:E185"/>
    <mergeCell ref="F185:G185"/>
    <mergeCell ref="H185:J185"/>
    <mergeCell ref="K185:M185"/>
    <mergeCell ref="N185:Q185"/>
    <mergeCell ref="R185:T185"/>
    <mergeCell ref="C184:E184"/>
    <mergeCell ref="F184:G184"/>
    <mergeCell ref="H184:J184"/>
    <mergeCell ref="K184:M184"/>
    <mergeCell ref="N184:Q184"/>
    <mergeCell ref="R182:T182"/>
    <mergeCell ref="C183:E183"/>
    <mergeCell ref="F183:G183"/>
    <mergeCell ref="H183:J183"/>
    <mergeCell ref="K183:M183"/>
    <mergeCell ref="N183:Q183"/>
    <mergeCell ref="R183:T183"/>
    <mergeCell ref="C182:E182"/>
    <mergeCell ref="F182:G182"/>
    <mergeCell ref="H182:J182"/>
    <mergeCell ref="K182:M182"/>
    <mergeCell ref="N182:Q182"/>
    <mergeCell ref="R188:T188"/>
    <mergeCell ref="C189:E189"/>
    <mergeCell ref="F189:G189"/>
    <mergeCell ref="H189:J189"/>
    <mergeCell ref="K189:M189"/>
    <mergeCell ref="N189:Q189"/>
    <mergeCell ref="R189:T189"/>
    <mergeCell ref="C188:E188"/>
    <mergeCell ref="F188:G188"/>
    <mergeCell ref="H188:J188"/>
    <mergeCell ref="K188:M188"/>
    <mergeCell ref="N188:Q188"/>
    <mergeCell ref="R186:T186"/>
    <mergeCell ref="C187:E187"/>
    <mergeCell ref="F187:G187"/>
    <mergeCell ref="H187:J187"/>
    <mergeCell ref="K187:M187"/>
    <mergeCell ref="N187:Q187"/>
    <mergeCell ref="R187:T187"/>
    <mergeCell ref="C186:E186"/>
    <mergeCell ref="F186:G186"/>
    <mergeCell ref="H186:J186"/>
    <mergeCell ref="K186:M186"/>
    <mergeCell ref="N186:Q186"/>
    <mergeCell ref="R192:T192"/>
    <mergeCell ref="C193:E193"/>
    <mergeCell ref="F193:G193"/>
    <mergeCell ref="H193:J193"/>
    <mergeCell ref="K193:M193"/>
    <mergeCell ref="N193:Q193"/>
    <mergeCell ref="R193:T193"/>
    <mergeCell ref="C192:E192"/>
    <mergeCell ref="F192:G192"/>
    <mergeCell ref="H192:J192"/>
    <mergeCell ref="K192:M192"/>
    <mergeCell ref="N192:Q192"/>
    <mergeCell ref="R190:T190"/>
    <mergeCell ref="C191:E191"/>
    <mergeCell ref="F191:G191"/>
    <mergeCell ref="H191:J191"/>
    <mergeCell ref="K191:M191"/>
    <mergeCell ref="N191:Q191"/>
    <mergeCell ref="R191:T191"/>
    <mergeCell ref="C190:E190"/>
    <mergeCell ref="F190:G190"/>
    <mergeCell ref="H190:J190"/>
    <mergeCell ref="K190:M190"/>
    <mergeCell ref="N190:Q190"/>
    <mergeCell ref="R196:T196"/>
    <mergeCell ref="C197:E197"/>
    <mergeCell ref="F197:G197"/>
    <mergeCell ref="H197:J197"/>
    <mergeCell ref="K197:M197"/>
    <mergeCell ref="N197:Q197"/>
    <mergeCell ref="R197:T197"/>
    <mergeCell ref="C196:E196"/>
    <mergeCell ref="F196:G196"/>
    <mergeCell ref="H196:J196"/>
    <mergeCell ref="K196:M196"/>
    <mergeCell ref="N196:Q196"/>
    <mergeCell ref="R194:T194"/>
    <mergeCell ref="C195:E195"/>
    <mergeCell ref="F195:G195"/>
    <mergeCell ref="H195:J195"/>
    <mergeCell ref="K195:M195"/>
    <mergeCell ref="N195:Q195"/>
    <mergeCell ref="R195:T195"/>
    <mergeCell ref="C194:E194"/>
    <mergeCell ref="F194:G194"/>
    <mergeCell ref="H194:J194"/>
    <mergeCell ref="K194:M194"/>
    <mergeCell ref="N194:Q194"/>
    <mergeCell ref="R200:T200"/>
    <mergeCell ref="C201:E201"/>
    <mergeCell ref="F201:G201"/>
    <mergeCell ref="H201:J201"/>
    <mergeCell ref="K201:M201"/>
    <mergeCell ref="N201:Q201"/>
    <mergeCell ref="R201:T201"/>
    <mergeCell ref="C200:E200"/>
    <mergeCell ref="F200:G200"/>
    <mergeCell ref="H200:J200"/>
    <mergeCell ref="K200:M200"/>
    <mergeCell ref="N200:Q200"/>
    <mergeCell ref="R198:T198"/>
    <mergeCell ref="C199:E199"/>
    <mergeCell ref="F199:G199"/>
    <mergeCell ref="H199:J199"/>
    <mergeCell ref="K199:M199"/>
    <mergeCell ref="N199:Q199"/>
    <mergeCell ref="R199:T199"/>
    <mergeCell ref="C198:E198"/>
    <mergeCell ref="F198:G198"/>
    <mergeCell ref="H198:J198"/>
    <mergeCell ref="K198:M198"/>
    <mergeCell ref="N198:Q198"/>
    <mergeCell ref="R204:T204"/>
    <mergeCell ref="C205:E205"/>
    <mergeCell ref="F205:G205"/>
    <mergeCell ref="H205:J205"/>
    <mergeCell ref="K205:M205"/>
    <mergeCell ref="N205:Q205"/>
    <mergeCell ref="R205:T205"/>
    <mergeCell ref="C204:E204"/>
    <mergeCell ref="F204:G204"/>
    <mergeCell ref="H204:J204"/>
    <mergeCell ref="K204:M204"/>
    <mergeCell ref="N204:Q204"/>
    <mergeCell ref="R202:T202"/>
    <mergeCell ref="C203:E203"/>
    <mergeCell ref="F203:G203"/>
    <mergeCell ref="H203:J203"/>
    <mergeCell ref="K203:M203"/>
    <mergeCell ref="N203:Q203"/>
    <mergeCell ref="R203:T203"/>
    <mergeCell ref="C202:E202"/>
    <mergeCell ref="F202:G202"/>
    <mergeCell ref="H202:J202"/>
    <mergeCell ref="K202:M202"/>
    <mergeCell ref="N202:Q202"/>
    <mergeCell ref="R208:T208"/>
    <mergeCell ref="C209:E209"/>
    <mergeCell ref="F209:G209"/>
    <mergeCell ref="H209:J209"/>
    <mergeCell ref="K209:M209"/>
    <mergeCell ref="N209:Q209"/>
    <mergeCell ref="R209:T209"/>
    <mergeCell ref="C208:E208"/>
    <mergeCell ref="F208:G208"/>
    <mergeCell ref="H208:J208"/>
    <mergeCell ref="K208:M208"/>
    <mergeCell ref="N208:Q208"/>
    <mergeCell ref="R206:T206"/>
    <mergeCell ref="C207:E207"/>
    <mergeCell ref="F207:G207"/>
    <mergeCell ref="H207:J207"/>
    <mergeCell ref="K207:M207"/>
    <mergeCell ref="N207:Q207"/>
    <mergeCell ref="R207:T207"/>
    <mergeCell ref="C206:E206"/>
    <mergeCell ref="F206:G206"/>
    <mergeCell ref="H206:J206"/>
    <mergeCell ref="K206:M206"/>
    <mergeCell ref="N206:Q206"/>
    <mergeCell ref="R212:T212"/>
    <mergeCell ref="C213:E213"/>
    <mergeCell ref="F213:G213"/>
    <mergeCell ref="H213:J213"/>
    <mergeCell ref="K213:M213"/>
    <mergeCell ref="N213:Q213"/>
    <mergeCell ref="R213:T213"/>
    <mergeCell ref="C212:E212"/>
    <mergeCell ref="F212:G212"/>
    <mergeCell ref="H212:J212"/>
    <mergeCell ref="K212:M212"/>
    <mergeCell ref="N212:Q212"/>
    <mergeCell ref="R210:T210"/>
    <mergeCell ref="C211:E211"/>
    <mergeCell ref="F211:G211"/>
    <mergeCell ref="H211:J211"/>
    <mergeCell ref="K211:M211"/>
    <mergeCell ref="N211:Q211"/>
    <mergeCell ref="R211:T211"/>
    <mergeCell ref="C210:E210"/>
    <mergeCell ref="F210:G210"/>
    <mergeCell ref="H210:J210"/>
    <mergeCell ref="K210:M210"/>
    <mergeCell ref="N210:Q210"/>
    <mergeCell ref="R216:T216"/>
    <mergeCell ref="C217:E217"/>
    <mergeCell ref="F217:G217"/>
    <mergeCell ref="H217:J217"/>
    <mergeCell ref="K217:M217"/>
    <mergeCell ref="N217:Q217"/>
    <mergeCell ref="R217:T217"/>
    <mergeCell ref="C216:E216"/>
    <mergeCell ref="F216:G216"/>
    <mergeCell ref="H216:J216"/>
    <mergeCell ref="K216:M216"/>
    <mergeCell ref="N216:Q216"/>
    <mergeCell ref="R214:T214"/>
    <mergeCell ref="C215:E215"/>
    <mergeCell ref="F215:G215"/>
    <mergeCell ref="H215:J215"/>
    <mergeCell ref="K215:M215"/>
    <mergeCell ref="N215:Q215"/>
    <mergeCell ref="R215:T215"/>
    <mergeCell ref="C214:E214"/>
    <mergeCell ref="F214:G214"/>
    <mergeCell ref="H214:J214"/>
    <mergeCell ref="K214:M214"/>
    <mergeCell ref="N214:Q214"/>
    <mergeCell ref="R220:T220"/>
    <mergeCell ref="C221:E221"/>
    <mergeCell ref="F221:G221"/>
    <mergeCell ref="H221:J221"/>
    <mergeCell ref="K221:M221"/>
    <mergeCell ref="N221:Q221"/>
    <mergeCell ref="R221:T221"/>
    <mergeCell ref="C220:E220"/>
    <mergeCell ref="F220:G220"/>
    <mergeCell ref="H220:J220"/>
    <mergeCell ref="K220:M220"/>
    <mergeCell ref="N220:Q220"/>
    <mergeCell ref="R218:T218"/>
    <mergeCell ref="C219:E219"/>
    <mergeCell ref="F219:G219"/>
    <mergeCell ref="H219:J219"/>
    <mergeCell ref="K219:M219"/>
    <mergeCell ref="N219:Q219"/>
    <mergeCell ref="R219:T219"/>
    <mergeCell ref="C218:E218"/>
    <mergeCell ref="F218:G218"/>
    <mergeCell ref="H218:J218"/>
    <mergeCell ref="K218:M218"/>
    <mergeCell ref="N218:Q218"/>
    <mergeCell ref="R224:T224"/>
    <mergeCell ref="C225:E225"/>
    <mergeCell ref="F225:G225"/>
    <mergeCell ref="H225:J225"/>
    <mergeCell ref="K225:M225"/>
    <mergeCell ref="N225:Q225"/>
    <mergeCell ref="R225:T225"/>
    <mergeCell ref="C224:E224"/>
    <mergeCell ref="F224:G224"/>
    <mergeCell ref="H224:J224"/>
    <mergeCell ref="K224:M224"/>
    <mergeCell ref="N224:Q224"/>
    <mergeCell ref="R222:T222"/>
    <mergeCell ref="C223:E223"/>
    <mergeCell ref="F223:G223"/>
    <mergeCell ref="H223:J223"/>
    <mergeCell ref="K223:M223"/>
    <mergeCell ref="N223:Q223"/>
    <mergeCell ref="R223:T223"/>
    <mergeCell ref="C222:E222"/>
    <mergeCell ref="F222:G222"/>
    <mergeCell ref="H222:J222"/>
    <mergeCell ref="K222:M222"/>
    <mergeCell ref="N222:Q222"/>
    <mergeCell ref="R228:T228"/>
    <mergeCell ref="C229:E229"/>
    <mergeCell ref="F229:G229"/>
    <mergeCell ref="H229:J229"/>
    <mergeCell ref="K229:M229"/>
    <mergeCell ref="N229:Q229"/>
    <mergeCell ref="R229:T229"/>
    <mergeCell ref="C228:E228"/>
    <mergeCell ref="F228:G228"/>
    <mergeCell ref="H228:J228"/>
    <mergeCell ref="K228:M228"/>
    <mergeCell ref="N228:Q228"/>
    <mergeCell ref="R226:T226"/>
    <mergeCell ref="C227:E227"/>
    <mergeCell ref="F227:G227"/>
    <mergeCell ref="H227:J227"/>
    <mergeCell ref="K227:M227"/>
    <mergeCell ref="N227:Q227"/>
    <mergeCell ref="R227:T227"/>
    <mergeCell ref="C226:E226"/>
    <mergeCell ref="F226:G226"/>
    <mergeCell ref="H226:J226"/>
    <mergeCell ref="K226:M226"/>
    <mergeCell ref="N226:Q226"/>
    <mergeCell ref="R232:T232"/>
    <mergeCell ref="C233:E233"/>
    <mergeCell ref="F233:G233"/>
    <mergeCell ref="H233:J233"/>
    <mergeCell ref="K233:M233"/>
    <mergeCell ref="N233:Q233"/>
    <mergeCell ref="R233:T233"/>
    <mergeCell ref="C232:E232"/>
    <mergeCell ref="F232:G232"/>
    <mergeCell ref="H232:J232"/>
    <mergeCell ref="K232:M232"/>
    <mergeCell ref="N232:Q232"/>
    <mergeCell ref="R230:T230"/>
    <mergeCell ref="C231:E231"/>
    <mergeCell ref="F231:G231"/>
    <mergeCell ref="H231:J231"/>
    <mergeCell ref="K231:M231"/>
    <mergeCell ref="N231:Q231"/>
    <mergeCell ref="R231:T231"/>
    <mergeCell ref="C230:E230"/>
    <mergeCell ref="F230:G230"/>
    <mergeCell ref="H230:J230"/>
    <mergeCell ref="K230:M230"/>
    <mergeCell ref="N230:Q230"/>
    <mergeCell ref="R236:T236"/>
    <mergeCell ref="C237:E237"/>
    <mergeCell ref="F237:G237"/>
    <mergeCell ref="H237:J237"/>
    <mergeCell ref="K237:M237"/>
    <mergeCell ref="N237:Q237"/>
    <mergeCell ref="R237:T237"/>
    <mergeCell ref="C236:E236"/>
    <mergeCell ref="F236:G236"/>
    <mergeCell ref="H236:J236"/>
    <mergeCell ref="K236:M236"/>
    <mergeCell ref="N236:Q236"/>
    <mergeCell ref="R234:T234"/>
    <mergeCell ref="C235:E235"/>
    <mergeCell ref="F235:G235"/>
    <mergeCell ref="H235:J235"/>
    <mergeCell ref="K235:M235"/>
    <mergeCell ref="N235:Q235"/>
    <mergeCell ref="R235:T235"/>
    <mergeCell ref="C234:E234"/>
    <mergeCell ref="F234:G234"/>
    <mergeCell ref="H234:J234"/>
    <mergeCell ref="K234:M234"/>
    <mergeCell ref="N234:Q234"/>
    <mergeCell ref="R240:T240"/>
    <mergeCell ref="C241:E241"/>
    <mergeCell ref="F241:G241"/>
    <mergeCell ref="H241:J241"/>
    <mergeCell ref="K241:M241"/>
    <mergeCell ref="N241:Q241"/>
    <mergeCell ref="R241:T241"/>
    <mergeCell ref="C240:E240"/>
    <mergeCell ref="F240:G240"/>
    <mergeCell ref="H240:J240"/>
    <mergeCell ref="K240:M240"/>
    <mergeCell ref="N240:Q240"/>
    <mergeCell ref="R238:T238"/>
    <mergeCell ref="C239:E239"/>
    <mergeCell ref="F239:G239"/>
    <mergeCell ref="H239:J239"/>
    <mergeCell ref="K239:M239"/>
    <mergeCell ref="N239:Q239"/>
    <mergeCell ref="R239:T239"/>
    <mergeCell ref="C238:E238"/>
    <mergeCell ref="F238:G238"/>
    <mergeCell ref="H238:J238"/>
    <mergeCell ref="K238:M238"/>
    <mergeCell ref="N238:Q238"/>
    <mergeCell ref="R244:T244"/>
    <mergeCell ref="C245:E245"/>
    <mergeCell ref="F245:G245"/>
    <mergeCell ref="H245:J245"/>
    <mergeCell ref="K245:M245"/>
    <mergeCell ref="N245:Q245"/>
    <mergeCell ref="R245:T245"/>
    <mergeCell ref="C244:E244"/>
    <mergeCell ref="F244:G244"/>
    <mergeCell ref="H244:J244"/>
    <mergeCell ref="K244:M244"/>
    <mergeCell ref="N244:Q244"/>
    <mergeCell ref="R242:T242"/>
    <mergeCell ref="C243:E243"/>
    <mergeCell ref="F243:G243"/>
    <mergeCell ref="H243:J243"/>
    <mergeCell ref="K243:M243"/>
    <mergeCell ref="N243:Q243"/>
    <mergeCell ref="R243:T243"/>
    <mergeCell ref="C242:E242"/>
    <mergeCell ref="F242:G242"/>
    <mergeCell ref="H242:J242"/>
    <mergeCell ref="K242:M242"/>
    <mergeCell ref="N242:Q242"/>
    <mergeCell ref="R248:T248"/>
    <mergeCell ref="C249:E249"/>
    <mergeCell ref="F249:G249"/>
    <mergeCell ref="H249:J249"/>
    <mergeCell ref="K249:M249"/>
    <mergeCell ref="N249:Q249"/>
    <mergeCell ref="R249:T249"/>
    <mergeCell ref="C248:E248"/>
    <mergeCell ref="F248:G248"/>
    <mergeCell ref="H248:J248"/>
    <mergeCell ref="K248:M248"/>
    <mergeCell ref="N248:Q248"/>
    <mergeCell ref="R246:T246"/>
    <mergeCell ref="C247:E247"/>
    <mergeCell ref="F247:G247"/>
    <mergeCell ref="H247:J247"/>
    <mergeCell ref="K247:M247"/>
    <mergeCell ref="N247:Q247"/>
    <mergeCell ref="R247:T247"/>
    <mergeCell ref="C246:E246"/>
    <mergeCell ref="F246:G246"/>
    <mergeCell ref="H246:J246"/>
    <mergeCell ref="K246:M246"/>
    <mergeCell ref="N246:Q246"/>
    <mergeCell ref="R252:T252"/>
    <mergeCell ref="C253:E253"/>
    <mergeCell ref="F253:G253"/>
    <mergeCell ref="H253:J253"/>
    <mergeCell ref="K253:M253"/>
    <mergeCell ref="N253:Q253"/>
    <mergeCell ref="R253:T253"/>
    <mergeCell ref="C252:E252"/>
    <mergeCell ref="F252:G252"/>
    <mergeCell ref="H252:J252"/>
    <mergeCell ref="K252:M252"/>
    <mergeCell ref="N252:Q252"/>
    <mergeCell ref="R250:T250"/>
    <mergeCell ref="C251:E251"/>
    <mergeCell ref="F251:G251"/>
    <mergeCell ref="H251:J251"/>
    <mergeCell ref="K251:M251"/>
    <mergeCell ref="N251:Q251"/>
    <mergeCell ref="R251:T251"/>
    <mergeCell ref="C250:E250"/>
    <mergeCell ref="F250:G250"/>
    <mergeCell ref="H250:J250"/>
    <mergeCell ref="K250:M250"/>
    <mergeCell ref="N250:Q250"/>
    <mergeCell ref="R256:T256"/>
    <mergeCell ref="C257:E257"/>
    <mergeCell ref="F257:G257"/>
    <mergeCell ref="H257:J257"/>
    <mergeCell ref="K257:M257"/>
    <mergeCell ref="N257:Q257"/>
    <mergeCell ref="R257:T257"/>
    <mergeCell ref="C256:E256"/>
    <mergeCell ref="F256:G256"/>
    <mergeCell ref="H256:J256"/>
    <mergeCell ref="K256:M256"/>
    <mergeCell ref="N256:Q256"/>
    <mergeCell ref="R254:T254"/>
    <mergeCell ref="C255:E255"/>
    <mergeCell ref="F255:G255"/>
    <mergeCell ref="H255:J255"/>
    <mergeCell ref="K255:M255"/>
    <mergeCell ref="N255:Q255"/>
    <mergeCell ref="R255:T255"/>
    <mergeCell ref="C254:E254"/>
    <mergeCell ref="F254:G254"/>
    <mergeCell ref="H254:J254"/>
    <mergeCell ref="K254:M254"/>
    <mergeCell ref="N254:Q254"/>
    <mergeCell ref="R260:T260"/>
    <mergeCell ref="C261:E261"/>
    <mergeCell ref="F261:G261"/>
    <mergeCell ref="H261:J261"/>
    <mergeCell ref="K261:M261"/>
    <mergeCell ref="N261:Q261"/>
    <mergeCell ref="R261:T261"/>
    <mergeCell ref="C260:E260"/>
    <mergeCell ref="F260:G260"/>
    <mergeCell ref="H260:J260"/>
    <mergeCell ref="K260:M260"/>
    <mergeCell ref="N260:Q260"/>
    <mergeCell ref="R258:T258"/>
    <mergeCell ref="C259:E259"/>
    <mergeCell ref="F259:G259"/>
    <mergeCell ref="H259:J259"/>
    <mergeCell ref="K259:M259"/>
    <mergeCell ref="N259:Q259"/>
    <mergeCell ref="R259:T259"/>
    <mergeCell ref="C258:E258"/>
    <mergeCell ref="F258:G258"/>
    <mergeCell ref="H258:J258"/>
    <mergeCell ref="K258:M258"/>
    <mergeCell ref="N258:Q258"/>
    <mergeCell ref="R264:T264"/>
    <mergeCell ref="C265:E265"/>
    <mergeCell ref="F265:G265"/>
    <mergeCell ref="H265:J265"/>
    <mergeCell ref="K265:M265"/>
    <mergeCell ref="N265:Q265"/>
    <mergeCell ref="R265:T265"/>
    <mergeCell ref="C264:E264"/>
    <mergeCell ref="F264:G264"/>
    <mergeCell ref="H264:J264"/>
    <mergeCell ref="K264:M264"/>
    <mergeCell ref="N264:Q264"/>
    <mergeCell ref="R262:T262"/>
    <mergeCell ref="C263:E263"/>
    <mergeCell ref="F263:G263"/>
    <mergeCell ref="H263:J263"/>
    <mergeCell ref="K263:M263"/>
    <mergeCell ref="N263:Q263"/>
    <mergeCell ref="R263:T263"/>
    <mergeCell ref="C262:E262"/>
    <mergeCell ref="F262:G262"/>
    <mergeCell ref="H262:J262"/>
    <mergeCell ref="K262:M262"/>
    <mergeCell ref="N262:Q262"/>
    <mergeCell ref="R268:T268"/>
    <mergeCell ref="C269:E269"/>
    <mergeCell ref="F269:G269"/>
    <mergeCell ref="H269:J269"/>
    <mergeCell ref="K269:M269"/>
    <mergeCell ref="N269:Q269"/>
    <mergeCell ref="R269:T269"/>
    <mergeCell ref="C268:E268"/>
    <mergeCell ref="F268:G268"/>
    <mergeCell ref="H268:J268"/>
    <mergeCell ref="K268:M268"/>
    <mergeCell ref="N268:Q268"/>
    <mergeCell ref="R266:T266"/>
    <mergeCell ref="C267:E267"/>
    <mergeCell ref="F267:G267"/>
    <mergeCell ref="H267:J267"/>
    <mergeCell ref="K267:M267"/>
    <mergeCell ref="N267:Q267"/>
    <mergeCell ref="R267:T267"/>
    <mergeCell ref="C266:E266"/>
    <mergeCell ref="F266:G266"/>
    <mergeCell ref="H266:J266"/>
    <mergeCell ref="K266:M266"/>
    <mergeCell ref="N266:Q266"/>
    <mergeCell ref="R272:T272"/>
    <mergeCell ref="C273:E273"/>
    <mergeCell ref="F273:G273"/>
    <mergeCell ref="H273:J273"/>
    <mergeCell ref="K273:M273"/>
    <mergeCell ref="N273:Q273"/>
    <mergeCell ref="R273:T273"/>
    <mergeCell ref="C272:E272"/>
    <mergeCell ref="F272:G272"/>
    <mergeCell ref="H272:J272"/>
    <mergeCell ref="K272:M272"/>
    <mergeCell ref="N272:Q272"/>
    <mergeCell ref="R270:T270"/>
    <mergeCell ref="C271:E271"/>
    <mergeCell ref="F271:G271"/>
    <mergeCell ref="H271:J271"/>
    <mergeCell ref="K271:M271"/>
    <mergeCell ref="N271:Q271"/>
    <mergeCell ref="R271:T271"/>
    <mergeCell ref="C270:E270"/>
    <mergeCell ref="F270:G270"/>
    <mergeCell ref="H270:J270"/>
    <mergeCell ref="K270:M270"/>
    <mergeCell ref="N270:Q270"/>
    <mergeCell ref="R276:T276"/>
    <mergeCell ref="C277:E277"/>
    <mergeCell ref="F277:G277"/>
    <mergeCell ref="H277:J277"/>
    <mergeCell ref="K277:M277"/>
    <mergeCell ref="N277:Q277"/>
    <mergeCell ref="R277:T277"/>
    <mergeCell ref="C276:E276"/>
    <mergeCell ref="F276:G276"/>
    <mergeCell ref="H276:J276"/>
    <mergeCell ref="K276:M276"/>
    <mergeCell ref="N276:Q276"/>
    <mergeCell ref="R274:T274"/>
    <mergeCell ref="C275:E275"/>
    <mergeCell ref="F275:G275"/>
    <mergeCell ref="H275:J275"/>
    <mergeCell ref="K275:M275"/>
    <mergeCell ref="N275:Q275"/>
    <mergeCell ref="R275:T275"/>
    <mergeCell ref="C274:E274"/>
    <mergeCell ref="F274:G274"/>
    <mergeCell ref="H274:J274"/>
    <mergeCell ref="K274:M274"/>
    <mergeCell ref="N274:Q274"/>
    <mergeCell ref="R280:T280"/>
    <mergeCell ref="C281:E281"/>
    <mergeCell ref="F281:G281"/>
    <mergeCell ref="H281:J281"/>
    <mergeCell ref="K281:M281"/>
    <mergeCell ref="N281:Q281"/>
    <mergeCell ref="R281:T281"/>
    <mergeCell ref="C280:E280"/>
    <mergeCell ref="F280:G280"/>
    <mergeCell ref="H280:J280"/>
    <mergeCell ref="K280:M280"/>
    <mergeCell ref="N280:Q280"/>
    <mergeCell ref="R278:T278"/>
    <mergeCell ref="C279:E279"/>
    <mergeCell ref="F279:G279"/>
    <mergeCell ref="H279:J279"/>
    <mergeCell ref="K279:M279"/>
    <mergeCell ref="N279:Q279"/>
    <mergeCell ref="R279:T279"/>
    <mergeCell ref="C278:E278"/>
    <mergeCell ref="F278:G278"/>
    <mergeCell ref="H278:J278"/>
    <mergeCell ref="K278:M278"/>
    <mergeCell ref="N278:Q278"/>
    <mergeCell ref="R284:T284"/>
    <mergeCell ref="C285:E285"/>
    <mergeCell ref="F285:G285"/>
    <mergeCell ref="H285:J285"/>
    <mergeCell ref="K285:M285"/>
    <mergeCell ref="N285:Q285"/>
    <mergeCell ref="R285:T285"/>
    <mergeCell ref="C284:E284"/>
    <mergeCell ref="F284:G284"/>
    <mergeCell ref="H284:J284"/>
    <mergeCell ref="K284:M284"/>
    <mergeCell ref="N284:Q284"/>
    <mergeCell ref="R282:T282"/>
    <mergeCell ref="C283:E283"/>
    <mergeCell ref="F283:G283"/>
    <mergeCell ref="H283:J283"/>
    <mergeCell ref="K283:M283"/>
    <mergeCell ref="N283:Q283"/>
    <mergeCell ref="R283:T283"/>
    <mergeCell ref="C282:E282"/>
    <mergeCell ref="F282:G282"/>
    <mergeCell ref="H282:J282"/>
    <mergeCell ref="K282:M282"/>
    <mergeCell ref="N282:Q282"/>
    <mergeCell ref="R288:T288"/>
    <mergeCell ref="C289:E289"/>
    <mergeCell ref="F289:G289"/>
    <mergeCell ref="H289:J289"/>
    <mergeCell ref="K289:M289"/>
    <mergeCell ref="N289:Q289"/>
    <mergeCell ref="R289:T289"/>
    <mergeCell ref="C288:E288"/>
    <mergeCell ref="F288:G288"/>
    <mergeCell ref="H288:J288"/>
    <mergeCell ref="K288:M288"/>
    <mergeCell ref="N288:Q288"/>
    <mergeCell ref="R286:T286"/>
    <mergeCell ref="C287:E287"/>
    <mergeCell ref="F287:G287"/>
    <mergeCell ref="H287:J287"/>
    <mergeCell ref="K287:M287"/>
    <mergeCell ref="N287:Q287"/>
    <mergeCell ref="R287:T287"/>
    <mergeCell ref="C286:E286"/>
    <mergeCell ref="F286:G286"/>
    <mergeCell ref="H286:J286"/>
    <mergeCell ref="K286:M286"/>
    <mergeCell ref="N286:Q286"/>
    <mergeCell ref="R292:T292"/>
    <mergeCell ref="C293:E293"/>
    <mergeCell ref="F293:G293"/>
    <mergeCell ref="H293:J293"/>
    <mergeCell ref="K293:M293"/>
    <mergeCell ref="N293:Q293"/>
    <mergeCell ref="R293:T293"/>
    <mergeCell ref="C292:E292"/>
    <mergeCell ref="F292:G292"/>
    <mergeCell ref="H292:J292"/>
    <mergeCell ref="K292:M292"/>
    <mergeCell ref="N292:Q292"/>
    <mergeCell ref="R290:T290"/>
    <mergeCell ref="C291:E291"/>
    <mergeCell ref="F291:G291"/>
    <mergeCell ref="H291:J291"/>
    <mergeCell ref="K291:M291"/>
    <mergeCell ref="N291:Q291"/>
    <mergeCell ref="R291:T291"/>
    <mergeCell ref="C290:E290"/>
    <mergeCell ref="F290:G290"/>
    <mergeCell ref="H290:J290"/>
    <mergeCell ref="K290:M290"/>
    <mergeCell ref="N290:Q290"/>
    <mergeCell ref="R296:T296"/>
    <mergeCell ref="C297:E297"/>
    <mergeCell ref="F297:G297"/>
    <mergeCell ref="H297:J297"/>
    <mergeCell ref="K297:M297"/>
    <mergeCell ref="N297:Q297"/>
    <mergeCell ref="R297:T297"/>
    <mergeCell ref="C296:E296"/>
    <mergeCell ref="F296:G296"/>
    <mergeCell ref="H296:J296"/>
    <mergeCell ref="K296:M296"/>
    <mergeCell ref="N296:Q296"/>
    <mergeCell ref="R294:T294"/>
    <mergeCell ref="C295:E295"/>
    <mergeCell ref="F295:G295"/>
    <mergeCell ref="H295:J295"/>
    <mergeCell ref="K295:M295"/>
    <mergeCell ref="N295:Q295"/>
    <mergeCell ref="R295:T295"/>
    <mergeCell ref="C294:E294"/>
    <mergeCell ref="F294:G294"/>
    <mergeCell ref="H294:J294"/>
    <mergeCell ref="K294:M294"/>
    <mergeCell ref="N294:Q294"/>
    <mergeCell ref="R300:T300"/>
    <mergeCell ref="C301:E301"/>
    <mergeCell ref="F301:G301"/>
    <mergeCell ref="H301:J301"/>
    <mergeCell ref="K301:M301"/>
    <mergeCell ref="N301:Q301"/>
    <mergeCell ref="R301:T301"/>
    <mergeCell ref="C300:E300"/>
    <mergeCell ref="F300:G300"/>
    <mergeCell ref="H300:J300"/>
    <mergeCell ref="K300:M300"/>
    <mergeCell ref="N300:Q300"/>
    <mergeCell ref="R298:T298"/>
    <mergeCell ref="C299:E299"/>
    <mergeCell ref="F299:G299"/>
    <mergeCell ref="H299:J299"/>
    <mergeCell ref="K299:M299"/>
    <mergeCell ref="N299:Q299"/>
    <mergeCell ref="R299:T299"/>
    <mergeCell ref="C298:E298"/>
    <mergeCell ref="F298:G298"/>
    <mergeCell ref="H298:J298"/>
    <mergeCell ref="K298:M298"/>
    <mergeCell ref="N298:Q298"/>
    <mergeCell ref="R304:T304"/>
    <mergeCell ref="C305:E305"/>
    <mergeCell ref="F305:G305"/>
    <mergeCell ref="H305:J305"/>
    <mergeCell ref="K305:M305"/>
    <mergeCell ref="N305:Q305"/>
    <mergeCell ref="R305:T305"/>
    <mergeCell ref="C304:E304"/>
    <mergeCell ref="F304:G304"/>
    <mergeCell ref="H304:J304"/>
    <mergeCell ref="K304:M304"/>
    <mergeCell ref="N304:Q304"/>
    <mergeCell ref="R302:T302"/>
    <mergeCell ref="C303:E303"/>
    <mergeCell ref="F303:G303"/>
    <mergeCell ref="H303:J303"/>
    <mergeCell ref="K303:M303"/>
    <mergeCell ref="N303:Q303"/>
    <mergeCell ref="R303:T303"/>
    <mergeCell ref="C302:E302"/>
    <mergeCell ref="F302:G302"/>
    <mergeCell ref="H302:J302"/>
    <mergeCell ref="K302:M302"/>
    <mergeCell ref="N302:Q302"/>
    <mergeCell ref="R308:T308"/>
    <mergeCell ref="C309:E309"/>
    <mergeCell ref="F309:G309"/>
    <mergeCell ref="H309:J309"/>
    <mergeCell ref="K309:M309"/>
    <mergeCell ref="N309:Q309"/>
    <mergeCell ref="R309:T309"/>
    <mergeCell ref="C308:E308"/>
    <mergeCell ref="F308:G308"/>
    <mergeCell ref="H308:J308"/>
    <mergeCell ref="K308:M308"/>
    <mergeCell ref="N308:Q308"/>
    <mergeCell ref="R306:T306"/>
    <mergeCell ref="C307:E307"/>
    <mergeCell ref="F307:G307"/>
    <mergeCell ref="H307:J307"/>
    <mergeCell ref="K307:M307"/>
    <mergeCell ref="N307:Q307"/>
    <mergeCell ref="R307:T307"/>
    <mergeCell ref="C306:E306"/>
    <mergeCell ref="F306:G306"/>
    <mergeCell ref="H306:J306"/>
    <mergeCell ref="K306:M306"/>
    <mergeCell ref="N306:Q306"/>
    <mergeCell ref="R312:T312"/>
    <mergeCell ref="C313:E313"/>
    <mergeCell ref="F313:G313"/>
    <mergeCell ref="H313:J313"/>
    <mergeCell ref="K313:M313"/>
    <mergeCell ref="N313:Q313"/>
    <mergeCell ref="R313:T313"/>
    <mergeCell ref="C312:E312"/>
    <mergeCell ref="F312:G312"/>
    <mergeCell ref="H312:J312"/>
    <mergeCell ref="K312:M312"/>
    <mergeCell ref="N312:Q312"/>
    <mergeCell ref="R310:T310"/>
    <mergeCell ref="C311:E311"/>
    <mergeCell ref="F311:G311"/>
    <mergeCell ref="H311:J311"/>
    <mergeCell ref="K311:M311"/>
    <mergeCell ref="N311:Q311"/>
    <mergeCell ref="R311:T311"/>
    <mergeCell ref="C310:E310"/>
    <mergeCell ref="F310:G310"/>
    <mergeCell ref="H310:J310"/>
    <mergeCell ref="K310:M310"/>
    <mergeCell ref="N310:Q310"/>
    <mergeCell ref="R316:T316"/>
    <mergeCell ref="C317:E317"/>
    <mergeCell ref="F317:G317"/>
    <mergeCell ref="H317:J317"/>
    <mergeCell ref="K317:M317"/>
    <mergeCell ref="N317:Q317"/>
    <mergeCell ref="R317:T317"/>
    <mergeCell ref="C316:E316"/>
    <mergeCell ref="F316:G316"/>
    <mergeCell ref="H316:J316"/>
    <mergeCell ref="K316:M316"/>
    <mergeCell ref="N316:Q316"/>
    <mergeCell ref="R314:T314"/>
    <mergeCell ref="C315:E315"/>
    <mergeCell ref="F315:G315"/>
    <mergeCell ref="H315:J315"/>
    <mergeCell ref="K315:M315"/>
    <mergeCell ref="N315:Q315"/>
    <mergeCell ref="R315:T315"/>
    <mergeCell ref="C314:E314"/>
    <mergeCell ref="F314:G314"/>
    <mergeCell ref="H314:J314"/>
    <mergeCell ref="K314:M314"/>
    <mergeCell ref="N314:Q314"/>
    <mergeCell ref="R320:T320"/>
    <mergeCell ref="C321:E321"/>
    <mergeCell ref="F321:G321"/>
    <mergeCell ref="H321:J321"/>
    <mergeCell ref="K321:M321"/>
    <mergeCell ref="N321:Q321"/>
    <mergeCell ref="R321:T321"/>
    <mergeCell ref="C320:E320"/>
    <mergeCell ref="F320:G320"/>
    <mergeCell ref="H320:J320"/>
    <mergeCell ref="K320:M320"/>
    <mergeCell ref="N320:Q320"/>
    <mergeCell ref="R318:T318"/>
    <mergeCell ref="C319:E319"/>
    <mergeCell ref="F319:G319"/>
    <mergeCell ref="H319:J319"/>
    <mergeCell ref="K319:M319"/>
    <mergeCell ref="N319:Q319"/>
    <mergeCell ref="R319:T319"/>
    <mergeCell ref="C318:E318"/>
    <mergeCell ref="F318:G318"/>
    <mergeCell ref="H318:J318"/>
    <mergeCell ref="K318:M318"/>
    <mergeCell ref="N318:Q318"/>
    <mergeCell ref="R324:T324"/>
    <mergeCell ref="C325:E325"/>
    <mergeCell ref="F325:G325"/>
    <mergeCell ref="H325:J325"/>
    <mergeCell ref="K325:M325"/>
    <mergeCell ref="N325:Q325"/>
    <mergeCell ref="R325:T325"/>
    <mergeCell ref="C324:E324"/>
    <mergeCell ref="F324:G324"/>
    <mergeCell ref="H324:J324"/>
    <mergeCell ref="K324:M324"/>
    <mergeCell ref="N324:Q324"/>
    <mergeCell ref="R322:T322"/>
    <mergeCell ref="C323:E323"/>
    <mergeCell ref="F323:G323"/>
    <mergeCell ref="H323:J323"/>
    <mergeCell ref="K323:M323"/>
    <mergeCell ref="N323:Q323"/>
    <mergeCell ref="R323:T323"/>
    <mergeCell ref="C322:E322"/>
    <mergeCell ref="F322:G322"/>
    <mergeCell ref="H322:J322"/>
    <mergeCell ref="K322:M322"/>
    <mergeCell ref="N322:Q322"/>
    <mergeCell ref="R328:T328"/>
    <mergeCell ref="C329:E329"/>
    <mergeCell ref="F329:G329"/>
    <mergeCell ref="H329:J329"/>
    <mergeCell ref="K329:M329"/>
    <mergeCell ref="N329:Q329"/>
    <mergeCell ref="R329:T329"/>
    <mergeCell ref="C328:E328"/>
    <mergeCell ref="F328:G328"/>
    <mergeCell ref="H328:J328"/>
    <mergeCell ref="K328:M328"/>
    <mergeCell ref="N328:Q328"/>
    <mergeCell ref="R326:T326"/>
    <mergeCell ref="C327:E327"/>
    <mergeCell ref="F327:G327"/>
    <mergeCell ref="H327:J327"/>
    <mergeCell ref="K327:M327"/>
    <mergeCell ref="N327:Q327"/>
    <mergeCell ref="R327:T327"/>
    <mergeCell ref="C326:E326"/>
    <mergeCell ref="F326:G326"/>
    <mergeCell ref="H326:J326"/>
    <mergeCell ref="K326:M326"/>
    <mergeCell ref="N326:Q326"/>
    <mergeCell ref="R332:T332"/>
    <mergeCell ref="C333:E333"/>
    <mergeCell ref="F333:G333"/>
    <mergeCell ref="H333:J333"/>
    <mergeCell ref="K333:M333"/>
    <mergeCell ref="N333:Q333"/>
    <mergeCell ref="R333:T333"/>
    <mergeCell ref="C332:E332"/>
    <mergeCell ref="F332:G332"/>
    <mergeCell ref="H332:J332"/>
    <mergeCell ref="K332:M332"/>
    <mergeCell ref="N332:Q332"/>
    <mergeCell ref="R330:T330"/>
    <mergeCell ref="C331:E331"/>
    <mergeCell ref="F331:G331"/>
    <mergeCell ref="H331:J331"/>
    <mergeCell ref="K331:M331"/>
    <mergeCell ref="N331:Q331"/>
    <mergeCell ref="R331:T331"/>
    <mergeCell ref="C330:E330"/>
    <mergeCell ref="F330:G330"/>
    <mergeCell ref="H330:J330"/>
    <mergeCell ref="K330:M330"/>
    <mergeCell ref="N330:Q330"/>
    <mergeCell ref="R336:T336"/>
    <mergeCell ref="C337:E337"/>
    <mergeCell ref="F337:G337"/>
    <mergeCell ref="H337:J337"/>
    <mergeCell ref="K337:M337"/>
    <mergeCell ref="N337:Q337"/>
    <mergeCell ref="R337:T337"/>
    <mergeCell ref="C336:E336"/>
    <mergeCell ref="F336:G336"/>
    <mergeCell ref="H336:J336"/>
    <mergeCell ref="K336:M336"/>
    <mergeCell ref="N336:Q336"/>
    <mergeCell ref="R334:T334"/>
    <mergeCell ref="C335:E335"/>
    <mergeCell ref="F335:G335"/>
    <mergeCell ref="H335:J335"/>
    <mergeCell ref="K335:M335"/>
    <mergeCell ref="N335:Q335"/>
    <mergeCell ref="R335:T335"/>
    <mergeCell ref="C334:E334"/>
    <mergeCell ref="F334:G334"/>
    <mergeCell ref="H334:J334"/>
    <mergeCell ref="K334:M334"/>
    <mergeCell ref="N334:Q334"/>
    <mergeCell ref="R340:T340"/>
    <mergeCell ref="C341:E341"/>
    <mergeCell ref="F341:G341"/>
    <mergeCell ref="H341:J341"/>
    <mergeCell ref="K341:M341"/>
    <mergeCell ref="N341:Q341"/>
    <mergeCell ref="R341:T341"/>
    <mergeCell ref="C340:E340"/>
    <mergeCell ref="F340:G340"/>
    <mergeCell ref="H340:J340"/>
    <mergeCell ref="K340:M340"/>
    <mergeCell ref="N340:Q340"/>
    <mergeCell ref="R338:T338"/>
    <mergeCell ref="C339:E339"/>
    <mergeCell ref="F339:G339"/>
    <mergeCell ref="H339:J339"/>
    <mergeCell ref="K339:M339"/>
    <mergeCell ref="N339:Q339"/>
    <mergeCell ref="R339:T339"/>
    <mergeCell ref="C338:E338"/>
    <mergeCell ref="F338:G338"/>
    <mergeCell ref="H338:J338"/>
    <mergeCell ref="K338:M338"/>
    <mergeCell ref="N338:Q338"/>
    <mergeCell ref="R344:T344"/>
    <mergeCell ref="C345:E345"/>
    <mergeCell ref="F345:G345"/>
    <mergeCell ref="H345:J345"/>
    <mergeCell ref="K345:M345"/>
    <mergeCell ref="N345:Q345"/>
    <mergeCell ref="R345:T345"/>
    <mergeCell ref="C344:E344"/>
    <mergeCell ref="F344:G344"/>
    <mergeCell ref="H344:J344"/>
    <mergeCell ref="K344:M344"/>
    <mergeCell ref="N344:Q344"/>
    <mergeCell ref="R342:T342"/>
    <mergeCell ref="C343:E343"/>
    <mergeCell ref="F343:G343"/>
    <mergeCell ref="H343:J343"/>
    <mergeCell ref="K343:M343"/>
    <mergeCell ref="N343:Q343"/>
    <mergeCell ref="R343:T343"/>
    <mergeCell ref="C342:E342"/>
    <mergeCell ref="F342:G342"/>
    <mergeCell ref="H342:J342"/>
    <mergeCell ref="K342:M342"/>
    <mergeCell ref="N342:Q342"/>
    <mergeCell ref="R348:T348"/>
    <mergeCell ref="C349:E349"/>
    <mergeCell ref="F349:G349"/>
    <mergeCell ref="H349:J349"/>
    <mergeCell ref="K349:M349"/>
    <mergeCell ref="N349:Q349"/>
    <mergeCell ref="R349:T349"/>
    <mergeCell ref="C348:E348"/>
    <mergeCell ref="F348:G348"/>
    <mergeCell ref="H348:J348"/>
    <mergeCell ref="K348:M348"/>
    <mergeCell ref="N348:Q348"/>
    <mergeCell ref="R346:T346"/>
    <mergeCell ref="C347:E347"/>
    <mergeCell ref="F347:G347"/>
    <mergeCell ref="H347:J347"/>
    <mergeCell ref="K347:M347"/>
    <mergeCell ref="N347:Q347"/>
    <mergeCell ref="R347:T347"/>
    <mergeCell ref="C346:E346"/>
    <mergeCell ref="F346:G346"/>
    <mergeCell ref="H346:J346"/>
    <mergeCell ref="K346:M346"/>
    <mergeCell ref="N346:Q346"/>
    <mergeCell ref="R352:T352"/>
    <mergeCell ref="C353:E353"/>
    <mergeCell ref="F353:G353"/>
    <mergeCell ref="H353:J353"/>
    <mergeCell ref="K353:M353"/>
    <mergeCell ref="N353:Q353"/>
    <mergeCell ref="R353:T353"/>
    <mergeCell ref="C352:E352"/>
    <mergeCell ref="F352:G352"/>
    <mergeCell ref="H352:J352"/>
    <mergeCell ref="K352:M352"/>
    <mergeCell ref="N352:Q352"/>
    <mergeCell ref="R350:T350"/>
    <mergeCell ref="C351:E351"/>
    <mergeCell ref="F351:G351"/>
    <mergeCell ref="H351:J351"/>
    <mergeCell ref="K351:M351"/>
    <mergeCell ref="N351:Q351"/>
    <mergeCell ref="R351:T351"/>
    <mergeCell ref="C350:E350"/>
    <mergeCell ref="F350:G350"/>
    <mergeCell ref="H350:J350"/>
    <mergeCell ref="K350:M350"/>
    <mergeCell ref="N350:Q350"/>
    <mergeCell ref="R356:T356"/>
    <mergeCell ref="C357:E357"/>
    <mergeCell ref="F357:G357"/>
    <mergeCell ref="H357:J357"/>
    <mergeCell ref="K357:M357"/>
    <mergeCell ref="N357:Q357"/>
    <mergeCell ref="R357:T357"/>
    <mergeCell ref="C356:E356"/>
    <mergeCell ref="F356:G356"/>
    <mergeCell ref="H356:J356"/>
    <mergeCell ref="K356:M356"/>
    <mergeCell ref="N356:Q356"/>
    <mergeCell ref="R354:T354"/>
    <mergeCell ref="C355:E355"/>
    <mergeCell ref="F355:G355"/>
    <mergeCell ref="H355:J355"/>
    <mergeCell ref="K355:M355"/>
    <mergeCell ref="N355:Q355"/>
    <mergeCell ref="R355:T355"/>
    <mergeCell ref="C354:E354"/>
    <mergeCell ref="F354:G354"/>
    <mergeCell ref="H354:J354"/>
    <mergeCell ref="K354:M354"/>
    <mergeCell ref="N354:Q354"/>
    <mergeCell ref="R360:T360"/>
    <mergeCell ref="C361:E361"/>
    <mergeCell ref="F361:G361"/>
    <mergeCell ref="H361:J361"/>
    <mergeCell ref="K361:M361"/>
    <mergeCell ref="N361:Q361"/>
    <mergeCell ref="R361:T361"/>
    <mergeCell ref="C360:E360"/>
    <mergeCell ref="F360:G360"/>
    <mergeCell ref="H360:J360"/>
    <mergeCell ref="K360:M360"/>
    <mergeCell ref="N360:Q360"/>
    <mergeCell ref="R358:T358"/>
    <mergeCell ref="C359:E359"/>
    <mergeCell ref="F359:G359"/>
    <mergeCell ref="H359:J359"/>
    <mergeCell ref="K359:M359"/>
    <mergeCell ref="N359:Q359"/>
    <mergeCell ref="R359:T359"/>
    <mergeCell ref="C358:E358"/>
    <mergeCell ref="F358:G358"/>
    <mergeCell ref="H358:J358"/>
    <mergeCell ref="K358:M358"/>
    <mergeCell ref="N358:Q358"/>
    <mergeCell ref="R364:T364"/>
    <mergeCell ref="C365:E365"/>
    <mergeCell ref="F365:G365"/>
    <mergeCell ref="H365:J365"/>
    <mergeCell ref="K365:M365"/>
    <mergeCell ref="N365:Q365"/>
    <mergeCell ref="R365:T365"/>
    <mergeCell ref="C364:E364"/>
    <mergeCell ref="F364:G364"/>
    <mergeCell ref="H364:J364"/>
    <mergeCell ref="K364:M364"/>
    <mergeCell ref="N364:Q364"/>
    <mergeCell ref="R362:T362"/>
    <mergeCell ref="C363:E363"/>
    <mergeCell ref="F363:G363"/>
    <mergeCell ref="H363:J363"/>
    <mergeCell ref="K363:M363"/>
    <mergeCell ref="N363:Q363"/>
    <mergeCell ref="R363:T363"/>
    <mergeCell ref="C362:E362"/>
    <mergeCell ref="F362:G362"/>
    <mergeCell ref="H362:J362"/>
    <mergeCell ref="K362:M362"/>
    <mergeCell ref="N362:Q362"/>
    <mergeCell ref="R368:T368"/>
    <mergeCell ref="C369:E369"/>
    <mergeCell ref="F369:G369"/>
    <mergeCell ref="H369:J369"/>
    <mergeCell ref="K369:M369"/>
    <mergeCell ref="N369:Q369"/>
    <mergeCell ref="R369:T369"/>
    <mergeCell ref="C368:E368"/>
    <mergeCell ref="F368:G368"/>
    <mergeCell ref="H368:J368"/>
    <mergeCell ref="K368:M368"/>
    <mergeCell ref="N368:Q368"/>
    <mergeCell ref="R366:T366"/>
    <mergeCell ref="C367:E367"/>
    <mergeCell ref="F367:G367"/>
    <mergeCell ref="H367:J367"/>
    <mergeCell ref="K367:M367"/>
    <mergeCell ref="N367:Q367"/>
    <mergeCell ref="R367:T367"/>
    <mergeCell ref="C366:E366"/>
    <mergeCell ref="F366:G366"/>
    <mergeCell ref="H366:J366"/>
    <mergeCell ref="K366:M366"/>
    <mergeCell ref="N366:Q366"/>
    <mergeCell ref="R372:T372"/>
    <mergeCell ref="C373:E373"/>
    <mergeCell ref="F373:G373"/>
    <mergeCell ref="H373:J373"/>
    <mergeCell ref="K373:M373"/>
    <mergeCell ref="N373:Q373"/>
    <mergeCell ref="R373:T373"/>
    <mergeCell ref="C372:E372"/>
    <mergeCell ref="F372:G372"/>
    <mergeCell ref="H372:J372"/>
    <mergeCell ref="K372:M372"/>
    <mergeCell ref="N372:Q372"/>
    <mergeCell ref="R370:T370"/>
    <mergeCell ref="C371:E371"/>
    <mergeCell ref="F371:G371"/>
    <mergeCell ref="H371:J371"/>
    <mergeCell ref="K371:M371"/>
    <mergeCell ref="N371:Q371"/>
    <mergeCell ref="R371:T371"/>
    <mergeCell ref="C370:E370"/>
    <mergeCell ref="F370:G370"/>
    <mergeCell ref="H370:J370"/>
    <mergeCell ref="K370:M370"/>
    <mergeCell ref="N370:Q370"/>
    <mergeCell ref="R376:T376"/>
    <mergeCell ref="C377:E377"/>
    <mergeCell ref="F377:G377"/>
    <mergeCell ref="H377:J377"/>
    <mergeCell ref="K377:M377"/>
    <mergeCell ref="N377:Q377"/>
    <mergeCell ref="R377:T377"/>
    <mergeCell ref="C376:E376"/>
    <mergeCell ref="F376:G376"/>
    <mergeCell ref="H376:J376"/>
    <mergeCell ref="K376:M376"/>
    <mergeCell ref="N376:Q376"/>
    <mergeCell ref="R374:T374"/>
    <mergeCell ref="C375:E375"/>
    <mergeCell ref="F375:G375"/>
    <mergeCell ref="H375:J375"/>
    <mergeCell ref="K375:M375"/>
    <mergeCell ref="N375:Q375"/>
    <mergeCell ref="R375:T375"/>
    <mergeCell ref="C374:E374"/>
    <mergeCell ref="F374:G374"/>
    <mergeCell ref="H374:J374"/>
    <mergeCell ref="K374:M374"/>
    <mergeCell ref="N374:Q374"/>
    <mergeCell ref="R380:T380"/>
    <mergeCell ref="C381:E381"/>
    <mergeCell ref="F381:G381"/>
    <mergeCell ref="H381:J381"/>
    <mergeCell ref="K381:M381"/>
    <mergeCell ref="N381:Q381"/>
    <mergeCell ref="R381:T381"/>
    <mergeCell ref="C380:E380"/>
    <mergeCell ref="F380:G380"/>
    <mergeCell ref="H380:J380"/>
    <mergeCell ref="K380:M380"/>
    <mergeCell ref="N380:Q380"/>
    <mergeCell ref="R378:T378"/>
    <mergeCell ref="C379:E379"/>
    <mergeCell ref="F379:G379"/>
    <mergeCell ref="H379:J379"/>
    <mergeCell ref="K379:M379"/>
    <mergeCell ref="N379:Q379"/>
    <mergeCell ref="R379:T379"/>
    <mergeCell ref="C378:E378"/>
    <mergeCell ref="F378:G378"/>
    <mergeCell ref="H378:J378"/>
    <mergeCell ref="K378:M378"/>
    <mergeCell ref="N378:Q378"/>
    <mergeCell ref="R384:T384"/>
    <mergeCell ref="C385:E385"/>
    <mergeCell ref="F385:G385"/>
    <mergeCell ref="H385:J385"/>
    <mergeCell ref="K385:M385"/>
    <mergeCell ref="N385:Q385"/>
    <mergeCell ref="R385:T385"/>
    <mergeCell ref="C384:E384"/>
    <mergeCell ref="F384:G384"/>
    <mergeCell ref="H384:J384"/>
    <mergeCell ref="K384:M384"/>
    <mergeCell ref="N384:Q384"/>
    <mergeCell ref="R382:T382"/>
    <mergeCell ref="C383:E383"/>
    <mergeCell ref="F383:G383"/>
    <mergeCell ref="H383:J383"/>
    <mergeCell ref="K383:M383"/>
    <mergeCell ref="N383:Q383"/>
    <mergeCell ref="R383:T383"/>
    <mergeCell ref="C382:E382"/>
    <mergeCell ref="F382:G382"/>
    <mergeCell ref="H382:J382"/>
    <mergeCell ref="K382:M382"/>
    <mergeCell ref="N382:Q382"/>
    <mergeCell ref="R388:T388"/>
    <mergeCell ref="C389:E389"/>
    <mergeCell ref="F389:G389"/>
    <mergeCell ref="H389:J389"/>
    <mergeCell ref="K389:M389"/>
    <mergeCell ref="N389:Q389"/>
    <mergeCell ref="R389:T389"/>
    <mergeCell ref="C388:E388"/>
    <mergeCell ref="F388:G388"/>
    <mergeCell ref="H388:J388"/>
    <mergeCell ref="K388:M388"/>
    <mergeCell ref="N388:Q388"/>
    <mergeCell ref="R386:T386"/>
    <mergeCell ref="C387:E387"/>
    <mergeCell ref="F387:G387"/>
    <mergeCell ref="H387:J387"/>
    <mergeCell ref="K387:M387"/>
    <mergeCell ref="N387:Q387"/>
    <mergeCell ref="R387:T387"/>
    <mergeCell ref="C386:E386"/>
    <mergeCell ref="F386:G386"/>
    <mergeCell ref="H386:J386"/>
    <mergeCell ref="K386:M386"/>
    <mergeCell ref="N386:Q386"/>
    <mergeCell ref="R392:T392"/>
    <mergeCell ref="C393:E393"/>
    <mergeCell ref="F393:G393"/>
    <mergeCell ref="H393:J393"/>
    <mergeCell ref="K393:M393"/>
    <mergeCell ref="N393:Q393"/>
    <mergeCell ref="R393:T393"/>
    <mergeCell ref="C392:E392"/>
    <mergeCell ref="F392:G392"/>
    <mergeCell ref="H392:J392"/>
    <mergeCell ref="K392:M392"/>
    <mergeCell ref="N392:Q392"/>
    <mergeCell ref="R390:T390"/>
    <mergeCell ref="C391:E391"/>
    <mergeCell ref="F391:G391"/>
    <mergeCell ref="H391:J391"/>
    <mergeCell ref="K391:M391"/>
    <mergeCell ref="N391:Q391"/>
    <mergeCell ref="R391:T391"/>
    <mergeCell ref="C390:E390"/>
    <mergeCell ref="F390:G390"/>
    <mergeCell ref="H390:J390"/>
    <mergeCell ref="K390:M390"/>
    <mergeCell ref="N390:Q390"/>
    <mergeCell ref="R396:T396"/>
    <mergeCell ref="C397:E397"/>
    <mergeCell ref="F397:G397"/>
    <mergeCell ref="H397:J397"/>
    <mergeCell ref="K397:M397"/>
    <mergeCell ref="N397:Q397"/>
    <mergeCell ref="R397:T397"/>
    <mergeCell ref="C396:E396"/>
    <mergeCell ref="F396:G396"/>
    <mergeCell ref="H396:J396"/>
    <mergeCell ref="K396:M396"/>
    <mergeCell ref="N396:Q396"/>
    <mergeCell ref="R394:T394"/>
    <mergeCell ref="C395:E395"/>
    <mergeCell ref="F395:G395"/>
    <mergeCell ref="H395:J395"/>
    <mergeCell ref="K395:M395"/>
    <mergeCell ref="N395:Q395"/>
    <mergeCell ref="R395:T395"/>
    <mergeCell ref="C394:E394"/>
    <mergeCell ref="F394:G394"/>
    <mergeCell ref="H394:J394"/>
    <mergeCell ref="K394:M394"/>
    <mergeCell ref="N394:Q394"/>
    <mergeCell ref="R400:T400"/>
    <mergeCell ref="C401:E401"/>
    <mergeCell ref="F401:G401"/>
    <mergeCell ref="H401:J401"/>
    <mergeCell ref="K401:M401"/>
    <mergeCell ref="N401:Q401"/>
    <mergeCell ref="R401:T401"/>
    <mergeCell ref="C400:E400"/>
    <mergeCell ref="F400:G400"/>
    <mergeCell ref="H400:J400"/>
    <mergeCell ref="K400:M400"/>
    <mergeCell ref="N400:Q400"/>
    <mergeCell ref="R398:T398"/>
    <mergeCell ref="C399:E399"/>
    <mergeCell ref="F399:G399"/>
    <mergeCell ref="H399:J399"/>
    <mergeCell ref="K399:M399"/>
    <mergeCell ref="N399:Q399"/>
    <mergeCell ref="R399:T399"/>
    <mergeCell ref="C398:E398"/>
    <mergeCell ref="F398:G398"/>
    <mergeCell ref="H398:J398"/>
    <mergeCell ref="K398:M398"/>
    <mergeCell ref="N398:Q398"/>
    <mergeCell ref="R404:T404"/>
    <mergeCell ref="C405:E405"/>
    <mergeCell ref="F405:G405"/>
    <mergeCell ref="H405:J405"/>
    <mergeCell ref="K405:M405"/>
    <mergeCell ref="N405:Q405"/>
    <mergeCell ref="R405:T405"/>
    <mergeCell ref="C404:E404"/>
    <mergeCell ref="F404:G404"/>
    <mergeCell ref="H404:J404"/>
    <mergeCell ref="K404:M404"/>
    <mergeCell ref="N404:Q404"/>
    <mergeCell ref="R402:T402"/>
    <mergeCell ref="C403:E403"/>
    <mergeCell ref="F403:G403"/>
    <mergeCell ref="H403:J403"/>
    <mergeCell ref="K403:M403"/>
    <mergeCell ref="N403:Q403"/>
    <mergeCell ref="R403:T403"/>
    <mergeCell ref="C402:E402"/>
    <mergeCell ref="F402:G402"/>
    <mergeCell ref="H402:J402"/>
    <mergeCell ref="K402:M402"/>
    <mergeCell ref="N402:Q402"/>
    <mergeCell ref="R408:T408"/>
    <mergeCell ref="C409:E409"/>
    <mergeCell ref="F409:G409"/>
    <mergeCell ref="H409:J409"/>
    <mergeCell ref="K409:M409"/>
    <mergeCell ref="N409:Q409"/>
    <mergeCell ref="R409:T409"/>
    <mergeCell ref="C408:E408"/>
    <mergeCell ref="F408:G408"/>
    <mergeCell ref="H408:J408"/>
    <mergeCell ref="K408:M408"/>
    <mergeCell ref="N408:Q408"/>
    <mergeCell ref="R406:T406"/>
    <mergeCell ref="C407:E407"/>
    <mergeCell ref="F407:G407"/>
    <mergeCell ref="H407:J407"/>
    <mergeCell ref="K407:M407"/>
    <mergeCell ref="N407:Q407"/>
    <mergeCell ref="R407:T407"/>
    <mergeCell ref="C406:E406"/>
    <mergeCell ref="F406:G406"/>
    <mergeCell ref="H406:J406"/>
    <mergeCell ref="K406:M406"/>
    <mergeCell ref="N406:Q406"/>
    <mergeCell ref="R412:T412"/>
    <mergeCell ref="C413:E413"/>
    <mergeCell ref="F413:G413"/>
    <mergeCell ref="H413:J413"/>
    <mergeCell ref="K413:M413"/>
    <mergeCell ref="N413:Q413"/>
    <mergeCell ref="R413:T413"/>
    <mergeCell ref="C412:E412"/>
    <mergeCell ref="F412:G412"/>
    <mergeCell ref="H412:J412"/>
    <mergeCell ref="K412:M412"/>
    <mergeCell ref="N412:Q412"/>
    <mergeCell ref="R410:T410"/>
    <mergeCell ref="C411:E411"/>
    <mergeCell ref="F411:G411"/>
    <mergeCell ref="H411:J411"/>
    <mergeCell ref="K411:M411"/>
    <mergeCell ref="N411:Q411"/>
    <mergeCell ref="R411:T411"/>
    <mergeCell ref="C410:E410"/>
    <mergeCell ref="F410:G410"/>
    <mergeCell ref="H410:J410"/>
    <mergeCell ref="K410:M410"/>
    <mergeCell ref="N410:Q410"/>
    <mergeCell ref="R416:T416"/>
    <mergeCell ref="C417:E417"/>
    <mergeCell ref="F417:G417"/>
    <mergeCell ref="H417:J417"/>
    <mergeCell ref="K417:M417"/>
    <mergeCell ref="N417:Q417"/>
    <mergeCell ref="R417:T417"/>
    <mergeCell ref="C416:E416"/>
    <mergeCell ref="F416:G416"/>
    <mergeCell ref="H416:J416"/>
    <mergeCell ref="K416:M416"/>
    <mergeCell ref="N416:Q416"/>
    <mergeCell ref="R414:T414"/>
    <mergeCell ref="C415:E415"/>
    <mergeCell ref="F415:G415"/>
    <mergeCell ref="H415:J415"/>
    <mergeCell ref="K415:M415"/>
    <mergeCell ref="N415:Q415"/>
    <mergeCell ref="R415:T415"/>
    <mergeCell ref="C414:E414"/>
    <mergeCell ref="F414:G414"/>
    <mergeCell ref="H414:J414"/>
    <mergeCell ref="K414:M414"/>
    <mergeCell ref="N414:Q414"/>
    <mergeCell ref="R420:T420"/>
    <mergeCell ref="C421:E421"/>
    <mergeCell ref="F421:G421"/>
    <mergeCell ref="H421:J421"/>
    <mergeCell ref="K421:M421"/>
    <mergeCell ref="N421:Q421"/>
    <mergeCell ref="R421:T421"/>
    <mergeCell ref="C420:E420"/>
    <mergeCell ref="F420:G420"/>
    <mergeCell ref="H420:J420"/>
    <mergeCell ref="K420:M420"/>
    <mergeCell ref="N420:Q420"/>
    <mergeCell ref="R418:T418"/>
    <mergeCell ref="C419:E419"/>
    <mergeCell ref="F419:G419"/>
    <mergeCell ref="H419:J419"/>
    <mergeCell ref="K419:M419"/>
    <mergeCell ref="N419:Q419"/>
    <mergeCell ref="R419:T419"/>
    <mergeCell ref="C418:E418"/>
    <mergeCell ref="F418:G418"/>
    <mergeCell ref="H418:J418"/>
    <mergeCell ref="K418:M418"/>
    <mergeCell ref="N418:Q418"/>
    <mergeCell ref="R424:T424"/>
    <mergeCell ref="C425:E425"/>
    <mergeCell ref="F425:G425"/>
    <mergeCell ref="H425:J425"/>
    <mergeCell ref="K425:M425"/>
    <mergeCell ref="N425:Q425"/>
    <mergeCell ref="R425:T425"/>
    <mergeCell ref="C424:E424"/>
    <mergeCell ref="F424:G424"/>
    <mergeCell ref="H424:J424"/>
    <mergeCell ref="K424:M424"/>
    <mergeCell ref="N424:Q424"/>
    <mergeCell ref="R422:T422"/>
    <mergeCell ref="C423:E423"/>
    <mergeCell ref="F423:G423"/>
    <mergeCell ref="H423:J423"/>
    <mergeCell ref="K423:M423"/>
    <mergeCell ref="N423:Q423"/>
    <mergeCell ref="R423:T423"/>
    <mergeCell ref="C422:E422"/>
    <mergeCell ref="F422:G422"/>
    <mergeCell ref="H422:J422"/>
    <mergeCell ref="K422:M422"/>
    <mergeCell ref="N422:Q422"/>
    <mergeCell ref="R428:T428"/>
    <mergeCell ref="C429:E429"/>
    <mergeCell ref="F429:G429"/>
    <mergeCell ref="H429:J429"/>
    <mergeCell ref="K429:M429"/>
    <mergeCell ref="N429:Q429"/>
    <mergeCell ref="R429:T429"/>
    <mergeCell ref="C428:E428"/>
    <mergeCell ref="F428:G428"/>
    <mergeCell ref="H428:J428"/>
    <mergeCell ref="K428:M428"/>
    <mergeCell ref="N428:Q428"/>
    <mergeCell ref="R426:T426"/>
    <mergeCell ref="C427:E427"/>
    <mergeCell ref="F427:G427"/>
    <mergeCell ref="H427:J427"/>
    <mergeCell ref="K427:M427"/>
    <mergeCell ref="N427:Q427"/>
    <mergeCell ref="R427:T427"/>
    <mergeCell ref="C426:E426"/>
    <mergeCell ref="F426:G426"/>
    <mergeCell ref="H426:J426"/>
    <mergeCell ref="K426:M426"/>
    <mergeCell ref="N426:Q426"/>
    <mergeCell ref="R432:T432"/>
    <mergeCell ref="C433:E433"/>
    <mergeCell ref="F433:G433"/>
    <mergeCell ref="H433:J433"/>
    <mergeCell ref="K433:M433"/>
    <mergeCell ref="N433:Q433"/>
    <mergeCell ref="R433:T433"/>
    <mergeCell ref="C432:E432"/>
    <mergeCell ref="F432:G432"/>
    <mergeCell ref="H432:J432"/>
    <mergeCell ref="K432:M432"/>
    <mergeCell ref="N432:Q432"/>
    <mergeCell ref="R430:T430"/>
    <mergeCell ref="C431:E431"/>
    <mergeCell ref="F431:G431"/>
    <mergeCell ref="H431:J431"/>
    <mergeCell ref="K431:M431"/>
    <mergeCell ref="N431:Q431"/>
    <mergeCell ref="R431:T431"/>
    <mergeCell ref="C430:E430"/>
    <mergeCell ref="F430:G430"/>
    <mergeCell ref="H430:J430"/>
    <mergeCell ref="K430:M430"/>
    <mergeCell ref="N430:Q430"/>
    <mergeCell ref="R436:T436"/>
    <mergeCell ref="C437:E437"/>
    <mergeCell ref="F437:G437"/>
    <mergeCell ref="H437:J437"/>
    <mergeCell ref="K437:M437"/>
    <mergeCell ref="N437:Q437"/>
    <mergeCell ref="R437:T437"/>
    <mergeCell ref="C436:E436"/>
    <mergeCell ref="F436:G436"/>
    <mergeCell ref="H436:J436"/>
    <mergeCell ref="K436:M436"/>
    <mergeCell ref="N436:Q436"/>
    <mergeCell ref="R434:T434"/>
    <mergeCell ref="C435:E435"/>
    <mergeCell ref="F435:G435"/>
    <mergeCell ref="H435:J435"/>
    <mergeCell ref="K435:M435"/>
    <mergeCell ref="N435:Q435"/>
    <mergeCell ref="R435:T435"/>
    <mergeCell ref="C434:E434"/>
    <mergeCell ref="F434:G434"/>
    <mergeCell ref="H434:J434"/>
    <mergeCell ref="K434:M434"/>
    <mergeCell ref="N434:Q434"/>
    <mergeCell ref="R440:T440"/>
    <mergeCell ref="C441:E441"/>
    <mergeCell ref="F441:G441"/>
    <mergeCell ref="H441:J441"/>
    <mergeCell ref="K441:M441"/>
    <mergeCell ref="N441:Q441"/>
    <mergeCell ref="R441:T441"/>
    <mergeCell ref="C440:E440"/>
    <mergeCell ref="F440:G440"/>
    <mergeCell ref="H440:J440"/>
    <mergeCell ref="K440:M440"/>
    <mergeCell ref="N440:Q440"/>
    <mergeCell ref="R438:T438"/>
    <mergeCell ref="C439:E439"/>
    <mergeCell ref="F439:G439"/>
    <mergeCell ref="H439:J439"/>
    <mergeCell ref="K439:M439"/>
    <mergeCell ref="N439:Q439"/>
    <mergeCell ref="R439:T439"/>
    <mergeCell ref="C438:E438"/>
    <mergeCell ref="F438:G438"/>
    <mergeCell ref="H438:J438"/>
    <mergeCell ref="K438:M438"/>
    <mergeCell ref="N438:Q438"/>
    <mergeCell ref="R444:T444"/>
    <mergeCell ref="C445:E445"/>
    <mergeCell ref="F445:G445"/>
    <mergeCell ref="H445:J445"/>
    <mergeCell ref="K445:M445"/>
    <mergeCell ref="N445:Q445"/>
    <mergeCell ref="R445:T445"/>
    <mergeCell ref="C444:E444"/>
    <mergeCell ref="F444:G444"/>
    <mergeCell ref="H444:J444"/>
    <mergeCell ref="K444:M444"/>
    <mergeCell ref="N444:Q444"/>
    <mergeCell ref="R442:T442"/>
    <mergeCell ref="C443:E443"/>
    <mergeCell ref="F443:G443"/>
    <mergeCell ref="H443:J443"/>
    <mergeCell ref="K443:M443"/>
    <mergeCell ref="N443:Q443"/>
    <mergeCell ref="R443:T443"/>
    <mergeCell ref="C442:E442"/>
    <mergeCell ref="F442:G442"/>
    <mergeCell ref="H442:J442"/>
    <mergeCell ref="K442:M442"/>
    <mergeCell ref="N442:Q442"/>
    <mergeCell ref="R448:T448"/>
    <mergeCell ref="C449:E449"/>
    <mergeCell ref="F449:G449"/>
    <mergeCell ref="H449:J449"/>
    <mergeCell ref="K449:M449"/>
    <mergeCell ref="N449:Q449"/>
    <mergeCell ref="R449:T449"/>
    <mergeCell ref="C448:E448"/>
    <mergeCell ref="F448:G448"/>
    <mergeCell ref="H448:J448"/>
    <mergeCell ref="K448:M448"/>
    <mergeCell ref="N448:Q448"/>
    <mergeCell ref="R446:T446"/>
    <mergeCell ref="C447:E447"/>
    <mergeCell ref="F447:G447"/>
    <mergeCell ref="H447:J447"/>
    <mergeCell ref="K447:M447"/>
    <mergeCell ref="N447:Q447"/>
    <mergeCell ref="R447:T447"/>
    <mergeCell ref="C446:E446"/>
    <mergeCell ref="F446:G446"/>
    <mergeCell ref="H446:J446"/>
    <mergeCell ref="K446:M446"/>
    <mergeCell ref="N446:Q446"/>
    <mergeCell ref="R452:T452"/>
    <mergeCell ref="C453:E453"/>
    <mergeCell ref="F453:G453"/>
    <mergeCell ref="H453:J453"/>
    <mergeCell ref="K453:M453"/>
    <mergeCell ref="N453:Q453"/>
    <mergeCell ref="R453:T453"/>
    <mergeCell ref="C452:E452"/>
    <mergeCell ref="F452:G452"/>
    <mergeCell ref="H452:J452"/>
    <mergeCell ref="K452:M452"/>
    <mergeCell ref="N452:Q452"/>
    <mergeCell ref="R450:T450"/>
    <mergeCell ref="C451:E451"/>
    <mergeCell ref="F451:G451"/>
    <mergeCell ref="H451:J451"/>
    <mergeCell ref="K451:M451"/>
    <mergeCell ref="N451:Q451"/>
    <mergeCell ref="R451:T451"/>
    <mergeCell ref="C450:E450"/>
    <mergeCell ref="F450:G450"/>
    <mergeCell ref="H450:J450"/>
    <mergeCell ref="K450:M450"/>
    <mergeCell ref="N450:Q450"/>
    <mergeCell ref="R456:T456"/>
    <mergeCell ref="C457:E457"/>
    <mergeCell ref="F457:G457"/>
    <mergeCell ref="H457:J457"/>
    <mergeCell ref="K457:M457"/>
    <mergeCell ref="N457:Q457"/>
    <mergeCell ref="R457:T457"/>
    <mergeCell ref="C456:E456"/>
    <mergeCell ref="F456:G456"/>
    <mergeCell ref="H456:J456"/>
    <mergeCell ref="K456:M456"/>
    <mergeCell ref="N456:Q456"/>
    <mergeCell ref="R454:T454"/>
    <mergeCell ref="C455:E455"/>
    <mergeCell ref="F455:G455"/>
    <mergeCell ref="H455:J455"/>
    <mergeCell ref="K455:M455"/>
    <mergeCell ref="N455:Q455"/>
    <mergeCell ref="R455:T455"/>
    <mergeCell ref="C454:E454"/>
    <mergeCell ref="F454:G454"/>
    <mergeCell ref="H454:J454"/>
    <mergeCell ref="K454:M454"/>
    <mergeCell ref="N454:Q454"/>
    <mergeCell ref="R460:T460"/>
    <mergeCell ref="C461:E461"/>
    <mergeCell ref="F461:G461"/>
    <mergeCell ref="H461:J461"/>
    <mergeCell ref="K461:M461"/>
    <mergeCell ref="N461:Q461"/>
    <mergeCell ref="R461:T461"/>
    <mergeCell ref="C460:E460"/>
    <mergeCell ref="F460:G460"/>
    <mergeCell ref="H460:J460"/>
    <mergeCell ref="K460:M460"/>
    <mergeCell ref="N460:Q460"/>
    <mergeCell ref="R458:T458"/>
    <mergeCell ref="C459:E459"/>
    <mergeCell ref="F459:G459"/>
    <mergeCell ref="H459:J459"/>
    <mergeCell ref="K459:M459"/>
    <mergeCell ref="N459:Q459"/>
    <mergeCell ref="R459:T459"/>
    <mergeCell ref="C458:E458"/>
    <mergeCell ref="F458:G458"/>
    <mergeCell ref="H458:J458"/>
    <mergeCell ref="K458:M458"/>
    <mergeCell ref="N458:Q458"/>
    <mergeCell ref="R464:T464"/>
    <mergeCell ref="C465:E465"/>
    <mergeCell ref="F465:G465"/>
    <mergeCell ref="H465:J465"/>
    <mergeCell ref="K465:M465"/>
    <mergeCell ref="N465:Q465"/>
    <mergeCell ref="R465:T465"/>
    <mergeCell ref="C464:E464"/>
    <mergeCell ref="F464:G464"/>
    <mergeCell ref="H464:J464"/>
    <mergeCell ref="K464:M464"/>
    <mergeCell ref="N464:Q464"/>
    <mergeCell ref="R462:T462"/>
    <mergeCell ref="C463:E463"/>
    <mergeCell ref="F463:G463"/>
    <mergeCell ref="H463:J463"/>
    <mergeCell ref="K463:M463"/>
    <mergeCell ref="N463:Q463"/>
    <mergeCell ref="R463:T463"/>
    <mergeCell ref="C462:E462"/>
    <mergeCell ref="F462:G462"/>
    <mergeCell ref="H462:J462"/>
    <mergeCell ref="K462:M462"/>
    <mergeCell ref="N462:Q462"/>
    <mergeCell ref="R468:T468"/>
    <mergeCell ref="C469:E469"/>
    <mergeCell ref="F469:G469"/>
    <mergeCell ref="H469:J469"/>
    <mergeCell ref="K469:M469"/>
    <mergeCell ref="N469:Q469"/>
    <mergeCell ref="R469:T469"/>
    <mergeCell ref="C468:E468"/>
    <mergeCell ref="F468:G468"/>
    <mergeCell ref="H468:J468"/>
    <mergeCell ref="K468:M468"/>
    <mergeCell ref="N468:Q468"/>
    <mergeCell ref="R466:T466"/>
    <mergeCell ref="C467:E467"/>
    <mergeCell ref="F467:G467"/>
    <mergeCell ref="H467:J467"/>
    <mergeCell ref="K467:M467"/>
    <mergeCell ref="N467:Q467"/>
    <mergeCell ref="R467:T467"/>
    <mergeCell ref="C466:E466"/>
    <mergeCell ref="F466:G466"/>
    <mergeCell ref="H466:J466"/>
    <mergeCell ref="K466:M466"/>
    <mergeCell ref="N466:Q466"/>
    <mergeCell ref="R472:T472"/>
    <mergeCell ref="C473:E473"/>
    <mergeCell ref="F473:G473"/>
    <mergeCell ref="H473:J473"/>
    <mergeCell ref="K473:M473"/>
    <mergeCell ref="N473:Q473"/>
    <mergeCell ref="R473:T473"/>
    <mergeCell ref="C472:E472"/>
    <mergeCell ref="F472:G472"/>
    <mergeCell ref="H472:J472"/>
    <mergeCell ref="K472:M472"/>
    <mergeCell ref="N472:Q472"/>
    <mergeCell ref="R470:T470"/>
    <mergeCell ref="C471:E471"/>
    <mergeCell ref="F471:G471"/>
    <mergeCell ref="H471:J471"/>
    <mergeCell ref="K471:M471"/>
    <mergeCell ref="N471:Q471"/>
    <mergeCell ref="R471:T471"/>
    <mergeCell ref="C470:E470"/>
    <mergeCell ref="F470:G470"/>
    <mergeCell ref="H470:J470"/>
    <mergeCell ref="K470:M470"/>
    <mergeCell ref="N470:Q470"/>
    <mergeCell ref="R476:T476"/>
    <mergeCell ref="C477:E477"/>
    <mergeCell ref="F477:G477"/>
    <mergeCell ref="H477:J477"/>
    <mergeCell ref="K477:M477"/>
    <mergeCell ref="N477:Q477"/>
    <mergeCell ref="R477:T477"/>
    <mergeCell ref="C476:E476"/>
    <mergeCell ref="F476:G476"/>
    <mergeCell ref="H476:J476"/>
    <mergeCell ref="K476:M476"/>
    <mergeCell ref="N476:Q476"/>
    <mergeCell ref="R474:T474"/>
    <mergeCell ref="C475:E475"/>
    <mergeCell ref="F475:G475"/>
    <mergeCell ref="H475:J475"/>
    <mergeCell ref="K475:M475"/>
    <mergeCell ref="N475:Q475"/>
    <mergeCell ref="R475:T475"/>
    <mergeCell ref="C474:E474"/>
    <mergeCell ref="F474:G474"/>
    <mergeCell ref="H474:J474"/>
    <mergeCell ref="K474:M474"/>
    <mergeCell ref="N474:Q474"/>
    <mergeCell ref="R480:T480"/>
    <mergeCell ref="C481:E481"/>
    <mergeCell ref="F481:G481"/>
    <mergeCell ref="H481:J481"/>
    <mergeCell ref="K481:M481"/>
    <mergeCell ref="N481:Q481"/>
    <mergeCell ref="R481:T481"/>
    <mergeCell ref="C480:E480"/>
    <mergeCell ref="F480:G480"/>
    <mergeCell ref="H480:J480"/>
    <mergeCell ref="K480:M480"/>
    <mergeCell ref="N480:Q480"/>
    <mergeCell ref="R478:T478"/>
    <mergeCell ref="C479:E479"/>
    <mergeCell ref="F479:G479"/>
    <mergeCell ref="H479:J479"/>
    <mergeCell ref="K479:M479"/>
    <mergeCell ref="N479:Q479"/>
    <mergeCell ref="R479:T479"/>
    <mergeCell ref="C478:E478"/>
    <mergeCell ref="F478:G478"/>
    <mergeCell ref="H478:J478"/>
    <mergeCell ref="K478:M478"/>
    <mergeCell ref="N478:Q478"/>
    <mergeCell ref="R484:T484"/>
    <mergeCell ref="C485:E485"/>
    <mergeCell ref="F485:G485"/>
    <mergeCell ref="H485:J485"/>
    <mergeCell ref="K485:M485"/>
    <mergeCell ref="N485:Q485"/>
    <mergeCell ref="R485:T485"/>
    <mergeCell ref="C484:E484"/>
    <mergeCell ref="F484:G484"/>
    <mergeCell ref="H484:J484"/>
    <mergeCell ref="K484:M484"/>
    <mergeCell ref="N484:Q484"/>
    <mergeCell ref="R482:T482"/>
    <mergeCell ref="C483:E483"/>
    <mergeCell ref="F483:G483"/>
    <mergeCell ref="H483:J483"/>
    <mergeCell ref="K483:M483"/>
    <mergeCell ref="N483:Q483"/>
    <mergeCell ref="R483:T483"/>
    <mergeCell ref="C482:E482"/>
    <mergeCell ref="F482:G482"/>
    <mergeCell ref="H482:J482"/>
    <mergeCell ref="K482:M482"/>
    <mergeCell ref="N482:Q482"/>
    <mergeCell ref="R488:T488"/>
    <mergeCell ref="C489:E489"/>
    <mergeCell ref="F489:G489"/>
    <mergeCell ref="H489:J489"/>
    <mergeCell ref="K489:M489"/>
    <mergeCell ref="N489:Q489"/>
    <mergeCell ref="R489:T489"/>
    <mergeCell ref="C488:E488"/>
    <mergeCell ref="F488:G488"/>
    <mergeCell ref="H488:J488"/>
    <mergeCell ref="K488:M488"/>
    <mergeCell ref="N488:Q488"/>
    <mergeCell ref="R486:T486"/>
    <mergeCell ref="C487:E487"/>
    <mergeCell ref="F487:G487"/>
    <mergeCell ref="H487:J487"/>
    <mergeCell ref="K487:M487"/>
    <mergeCell ref="N487:Q487"/>
    <mergeCell ref="R487:T487"/>
    <mergeCell ref="C486:E486"/>
    <mergeCell ref="F486:G486"/>
    <mergeCell ref="H486:J486"/>
    <mergeCell ref="K486:M486"/>
    <mergeCell ref="N486:Q486"/>
    <mergeCell ref="R492:T492"/>
    <mergeCell ref="C493:E493"/>
    <mergeCell ref="F493:G493"/>
    <mergeCell ref="H493:J493"/>
    <mergeCell ref="K493:M493"/>
    <mergeCell ref="N493:Q493"/>
    <mergeCell ref="R493:T493"/>
    <mergeCell ref="C492:E492"/>
    <mergeCell ref="F492:G492"/>
    <mergeCell ref="H492:J492"/>
    <mergeCell ref="K492:M492"/>
    <mergeCell ref="N492:Q492"/>
    <mergeCell ref="R490:T490"/>
    <mergeCell ref="C491:E491"/>
    <mergeCell ref="F491:G491"/>
    <mergeCell ref="H491:J491"/>
    <mergeCell ref="K491:M491"/>
    <mergeCell ref="N491:Q491"/>
    <mergeCell ref="R491:T491"/>
    <mergeCell ref="C490:E490"/>
    <mergeCell ref="F490:G490"/>
    <mergeCell ref="H490:J490"/>
    <mergeCell ref="K490:M490"/>
    <mergeCell ref="N490:Q490"/>
    <mergeCell ref="R496:T496"/>
    <mergeCell ref="C497:E497"/>
    <mergeCell ref="F497:G497"/>
    <mergeCell ref="H497:J497"/>
    <mergeCell ref="K497:M497"/>
    <mergeCell ref="N497:Q497"/>
    <mergeCell ref="R497:T497"/>
    <mergeCell ref="C496:E496"/>
    <mergeCell ref="F496:G496"/>
    <mergeCell ref="H496:J496"/>
    <mergeCell ref="K496:M496"/>
    <mergeCell ref="N496:Q496"/>
    <mergeCell ref="R494:T494"/>
    <mergeCell ref="C495:E495"/>
    <mergeCell ref="F495:G495"/>
    <mergeCell ref="H495:J495"/>
    <mergeCell ref="K495:M495"/>
    <mergeCell ref="N495:Q495"/>
    <mergeCell ref="R495:T495"/>
    <mergeCell ref="C494:E494"/>
    <mergeCell ref="F494:G494"/>
    <mergeCell ref="H494:J494"/>
    <mergeCell ref="K494:M494"/>
    <mergeCell ref="N494:Q494"/>
    <mergeCell ref="R500:T500"/>
    <mergeCell ref="C501:E501"/>
    <mergeCell ref="F501:G501"/>
    <mergeCell ref="H501:J501"/>
    <mergeCell ref="K501:M501"/>
    <mergeCell ref="N501:Q501"/>
    <mergeCell ref="R501:T501"/>
    <mergeCell ref="C500:E500"/>
    <mergeCell ref="F500:G500"/>
    <mergeCell ref="H500:J500"/>
    <mergeCell ref="K500:M500"/>
    <mergeCell ref="N500:Q500"/>
    <mergeCell ref="R498:T498"/>
    <mergeCell ref="C499:E499"/>
    <mergeCell ref="F499:G499"/>
    <mergeCell ref="H499:J499"/>
    <mergeCell ref="K499:M499"/>
    <mergeCell ref="N499:Q499"/>
    <mergeCell ref="R499:T499"/>
    <mergeCell ref="C498:E498"/>
    <mergeCell ref="F498:G498"/>
    <mergeCell ref="H498:J498"/>
    <mergeCell ref="K498:M498"/>
    <mergeCell ref="N498:Q498"/>
    <mergeCell ref="R504:T504"/>
    <mergeCell ref="C505:E505"/>
    <mergeCell ref="F505:G505"/>
    <mergeCell ref="H505:J505"/>
    <mergeCell ref="K505:M505"/>
    <mergeCell ref="N505:Q505"/>
    <mergeCell ref="R505:T505"/>
    <mergeCell ref="C504:E504"/>
    <mergeCell ref="F504:G504"/>
    <mergeCell ref="H504:J504"/>
    <mergeCell ref="K504:M504"/>
    <mergeCell ref="N504:Q504"/>
    <mergeCell ref="R502:T502"/>
    <mergeCell ref="C503:E503"/>
    <mergeCell ref="F503:G503"/>
    <mergeCell ref="H503:J503"/>
    <mergeCell ref="K503:M503"/>
    <mergeCell ref="N503:Q503"/>
    <mergeCell ref="R503:T503"/>
    <mergeCell ref="C502:E502"/>
    <mergeCell ref="F502:G502"/>
    <mergeCell ref="H502:J502"/>
    <mergeCell ref="K502:M502"/>
    <mergeCell ref="N502:Q502"/>
    <mergeCell ref="R508:T508"/>
    <mergeCell ref="C509:E509"/>
    <mergeCell ref="F509:G509"/>
    <mergeCell ref="H509:J509"/>
    <mergeCell ref="K509:M509"/>
    <mergeCell ref="N509:Q509"/>
    <mergeCell ref="R509:T509"/>
    <mergeCell ref="C508:E508"/>
    <mergeCell ref="F508:G508"/>
    <mergeCell ref="H508:J508"/>
    <mergeCell ref="K508:M508"/>
    <mergeCell ref="N508:Q508"/>
    <mergeCell ref="R506:T506"/>
    <mergeCell ref="C507:E507"/>
    <mergeCell ref="F507:G507"/>
    <mergeCell ref="H507:J507"/>
    <mergeCell ref="K507:M507"/>
    <mergeCell ref="N507:Q507"/>
    <mergeCell ref="R507:T507"/>
    <mergeCell ref="C506:E506"/>
    <mergeCell ref="F506:G506"/>
    <mergeCell ref="H506:J506"/>
    <mergeCell ref="K506:M506"/>
    <mergeCell ref="N506:Q506"/>
    <mergeCell ref="R512:T512"/>
    <mergeCell ref="C513:E513"/>
    <mergeCell ref="F513:G513"/>
    <mergeCell ref="H513:J513"/>
    <mergeCell ref="K513:M513"/>
    <mergeCell ref="N513:Q513"/>
    <mergeCell ref="R513:T513"/>
    <mergeCell ref="C512:E512"/>
    <mergeCell ref="F512:G512"/>
    <mergeCell ref="H512:J512"/>
    <mergeCell ref="K512:M512"/>
    <mergeCell ref="N512:Q512"/>
    <mergeCell ref="R510:T510"/>
    <mergeCell ref="C511:E511"/>
    <mergeCell ref="F511:G511"/>
    <mergeCell ref="H511:J511"/>
    <mergeCell ref="K511:M511"/>
    <mergeCell ref="N511:Q511"/>
    <mergeCell ref="R511:T511"/>
    <mergeCell ref="C510:E510"/>
    <mergeCell ref="F510:G510"/>
    <mergeCell ref="H510:J510"/>
    <mergeCell ref="K510:M510"/>
    <mergeCell ref="N510:Q510"/>
    <mergeCell ref="R516:T516"/>
    <mergeCell ref="C517:E517"/>
    <mergeCell ref="F517:G517"/>
    <mergeCell ref="H517:J517"/>
    <mergeCell ref="K517:M517"/>
    <mergeCell ref="N517:Q517"/>
    <mergeCell ref="R517:T517"/>
    <mergeCell ref="C516:E516"/>
    <mergeCell ref="F516:G516"/>
    <mergeCell ref="H516:J516"/>
    <mergeCell ref="K516:M516"/>
    <mergeCell ref="N516:Q516"/>
    <mergeCell ref="R514:T514"/>
    <mergeCell ref="C515:E515"/>
    <mergeCell ref="F515:G515"/>
    <mergeCell ref="H515:J515"/>
    <mergeCell ref="K515:M515"/>
    <mergeCell ref="N515:Q515"/>
    <mergeCell ref="R515:T515"/>
    <mergeCell ref="C514:E514"/>
    <mergeCell ref="F514:G514"/>
    <mergeCell ref="H514:J514"/>
    <mergeCell ref="K514:M514"/>
    <mergeCell ref="N514:Q514"/>
    <mergeCell ref="R520:T520"/>
    <mergeCell ref="C521:E521"/>
    <mergeCell ref="F521:G521"/>
    <mergeCell ref="H521:J521"/>
    <mergeCell ref="K521:M521"/>
    <mergeCell ref="N521:Q521"/>
    <mergeCell ref="R521:T521"/>
    <mergeCell ref="C520:E520"/>
    <mergeCell ref="F520:G520"/>
    <mergeCell ref="H520:J520"/>
    <mergeCell ref="K520:M520"/>
    <mergeCell ref="N520:Q520"/>
    <mergeCell ref="R518:T518"/>
    <mergeCell ref="C519:E519"/>
    <mergeCell ref="F519:G519"/>
    <mergeCell ref="H519:J519"/>
    <mergeCell ref="K519:M519"/>
    <mergeCell ref="N519:Q519"/>
    <mergeCell ref="R519:T519"/>
    <mergeCell ref="C518:E518"/>
    <mergeCell ref="F518:G518"/>
    <mergeCell ref="H518:J518"/>
    <mergeCell ref="K518:M518"/>
    <mergeCell ref="N518:Q518"/>
    <mergeCell ref="R524:T524"/>
    <mergeCell ref="C525:E525"/>
    <mergeCell ref="F525:G525"/>
    <mergeCell ref="H525:J525"/>
    <mergeCell ref="K525:M525"/>
    <mergeCell ref="N525:Q525"/>
    <mergeCell ref="R525:T525"/>
    <mergeCell ref="C524:E524"/>
    <mergeCell ref="F524:G524"/>
    <mergeCell ref="H524:J524"/>
    <mergeCell ref="K524:M524"/>
    <mergeCell ref="N524:Q524"/>
    <mergeCell ref="R522:T522"/>
    <mergeCell ref="C523:E523"/>
    <mergeCell ref="F523:G523"/>
    <mergeCell ref="H523:J523"/>
    <mergeCell ref="K523:M523"/>
    <mergeCell ref="N523:Q523"/>
    <mergeCell ref="R523:T523"/>
    <mergeCell ref="C522:E522"/>
    <mergeCell ref="F522:G522"/>
    <mergeCell ref="H522:J522"/>
    <mergeCell ref="K522:M522"/>
    <mergeCell ref="N522:Q522"/>
    <mergeCell ref="R528:T528"/>
    <mergeCell ref="C529:E529"/>
    <mergeCell ref="F529:G529"/>
    <mergeCell ref="H529:J529"/>
    <mergeCell ref="K529:M529"/>
    <mergeCell ref="N529:Q529"/>
    <mergeCell ref="R529:T529"/>
    <mergeCell ref="C528:E528"/>
    <mergeCell ref="F528:G528"/>
    <mergeCell ref="H528:J528"/>
    <mergeCell ref="K528:M528"/>
    <mergeCell ref="N528:Q528"/>
    <mergeCell ref="R526:T526"/>
    <mergeCell ref="C527:E527"/>
    <mergeCell ref="F527:G527"/>
    <mergeCell ref="H527:J527"/>
    <mergeCell ref="K527:M527"/>
    <mergeCell ref="N527:Q527"/>
    <mergeCell ref="R527:T527"/>
    <mergeCell ref="C526:E526"/>
    <mergeCell ref="F526:G526"/>
    <mergeCell ref="H526:J526"/>
    <mergeCell ref="K526:M526"/>
    <mergeCell ref="N526:Q526"/>
    <mergeCell ref="R532:T532"/>
    <mergeCell ref="C533:E533"/>
    <mergeCell ref="F533:G533"/>
    <mergeCell ref="H533:J533"/>
    <mergeCell ref="K533:M533"/>
    <mergeCell ref="N533:Q533"/>
    <mergeCell ref="R533:T533"/>
    <mergeCell ref="C532:E532"/>
    <mergeCell ref="F532:G532"/>
    <mergeCell ref="H532:J532"/>
    <mergeCell ref="K532:M532"/>
    <mergeCell ref="N532:Q532"/>
    <mergeCell ref="R530:T530"/>
    <mergeCell ref="C531:E531"/>
    <mergeCell ref="F531:G531"/>
    <mergeCell ref="H531:J531"/>
    <mergeCell ref="K531:M531"/>
    <mergeCell ref="N531:Q531"/>
    <mergeCell ref="R531:T531"/>
    <mergeCell ref="C530:E530"/>
    <mergeCell ref="F530:G530"/>
    <mergeCell ref="H530:J530"/>
    <mergeCell ref="K530:M530"/>
    <mergeCell ref="N530:Q530"/>
    <mergeCell ref="R536:T536"/>
    <mergeCell ref="C537:E537"/>
    <mergeCell ref="F537:G537"/>
    <mergeCell ref="H537:J537"/>
    <mergeCell ref="K537:M537"/>
    <mergeCell ref="N537:Q537"/>
    <mergeCell ref="R537:T537"/>
    <mergeCell ref="C536:E536"/>
    <mergeCell ref="F536:G536"/>
    <mergeCell ref="H536:J536"/>
    <mergeCell ref="K536:M536"/>
    <mergeCell ref="N536:Q536"/>
    <mergeCell ref="R534:T534"/>
    <mergeCell ref="C535:E535"/>
    <mergeCell ref="F535:G535"/>
    <mergeCell ref="H535:J535"/>
    <mergeCell ref="K535:M535"/>
    <mergeCell ref="N535:Q535"/>
    <mergeCell ref="R535:T535"/>
    <mergeCell ref="C534:E534"/>
    <mergeCell ref="F534:G534"/>
    <mergeCell ref="H534:J534"/>
    <mergeCell ref="K534:M534"/>
    <mergeCell ref="N534:Q534"/>
    <mergeCell ref="R540:T540"/>
    <mergeCell ref="C541:E541"/>
    <mergeCell ref="F541:G541"/>
    <mergeCell ref="H541:J541"/>
    <mergeCell ref="K541:M541"/>
    <mergeCell ref="N541:Q541"/>
    <mergeCell ref="R541:T541"/>
    <mergeCell ref="C540:E540"/>
    <mergeCell ref="F540:G540"/>
    <mergeCell ref="H540:J540"/>
    <mergeCell ref="K540:M540"/>
    <mergeCell ref="N540:Q540"/>
    <mergeCell ref="R538:T538"/>
    <mergeCell ref="C539:E539"/>
    <mergeCell ref="F539:G539"/>
    <mergeCell ref="H539:J539"/>
    <mergeCell ref="K539:M539"/>
    <mergeCell ref="N539:Q539"/>
    <mergeCell ref="R539:T539"/>
    <mergeCell ref="C538:E538"/>
    <mergeCell ref="F538:G538"/>
    <mergeCell ref="H538:J538"/>
    <mergeCell ref="K538:M538"/>
    <mergeCell ref="N538:Q538"/>
    <mergeCell ref="R544:T544"/>
    <mergeCell ref="C545:E545"/>
    <mergeCell ref="F545:G545"/>
    <mergeCell ref="H545:J545"/>
    <mergeCell ref="K545:M545"/>
    <mergeCell ref="N545:Q545"/>
    <mergeCell ref="R545:T545"/>
    <mergeCell ref="C544:E544"/>
    <mergeCell ref="F544:G544"/>
    <mergeCell ref="H544:J544"/>
    <mergeCell ref="K544:M544"/>
    <mergeCell ref="N544:Q544"/>
    <mergeCell ref="R542:T542"/>
    <mergeCell ref="C543:E543"/>
    <mergeCell ref="F543:G543"/>
    <mergeCell ref="H543:J543"/>
    <mergeCell ref="K543:M543"/>
    <mergeCell ref="N543:Q543"/>
    <mergeCell ref="R543:T543"/>
    <mergeCell ref="C542:E542"/>
    <mergeCell ref="F542:G542"/>
    <mergeCell ref="H542:J542"/>
    <mergeCell ref="K542:M542"/>
    <mergeCell ref="N542:Q542"/>
    <mergeCell ref="R548:T548"/>
    <mergeCell ref="C549:E549"/>
    <mergeCell ref="F549:G549"/>
    <mergeCell ref="H549:J549"/>
    <mergeCell ref="K549:M549"/>
    <mergeCell ref="N549:Q549"/>
    <mergeCell ref="R549:T549"/>
    <mergeCell ref="C548:E548"/>
    <mergeCell ref="F548:G548"/>
    <mergeCell ref="H548:J548"/>
    <mergeCell ref="K548:M548"/>
    <mergeCell ref="N548:Q548"/>
    <mergeCell ref="R546:T546"/>
    <mergeCell ref="C547:E547"/>
    <mergeCell ref="F547:G547"/>
    <mergeCell ref="H547:J547"/>
    <mergeCell ref="K547:M547"/>
    <mergeCell ref="N547:Q547"/>
    <mergeCell ref="R547:T547"/>
    <mergeCell ref="C546:E546"/>
    <mergeCell ref="F546:G546"/>
    <mergeCell ref="H546:J546"/>
    <mergeCell ref="K546:M546"/>
    <mergeCell ref="N546:Q546"/>
    <mergeCell ref="R552:T552"/>
    <mergeCell ref="C553:E553"/>
    <mergeCell ref="F553:G553"/>
    <mergeCell ref="H553:J553"/>
    <mergeCell ref="K553:M553"/>
    <mergeCell ref="N553:Q553"/>
    <mergeCell ref="R553:T553"/>
    <mergeCell ref="C552:E552"/>
    <mergeCell ref="F552:G552"/>
    <mergeCell ref="H552:J552"/>
    <mergeCell ref="K552:M552"/>
    <mergeCell ref="N552:Q552"/>
    <mergeCell ref="R550:T550"/>
    <mergeCell ref="C551:E551"/>
    <mergeCell ref="F551:G551"/>
    <mergeCell ref="H551:J551"/>
    <mergeCell ref="K551:M551"/>
    <mergeCell ref="N551:Q551"/>
    <mergeCell ref="R551:T551"/>
    <mergeCell ref="C550:E550"/>
    <mergeCell ref="F550:G550"/>
    <mergeCell ref="H550:J550"/>
    <mergeCell ref="K550:M550"/>
    <mergeCell ref="N550:Q550"/>
    <mergeCell ref="R556:T556"/>
    <mergeCell ref="C557:E557"/>
    <mergeCell ref="F557:G557"/>
    <mergeCell ref="H557:J557"/>
    <mergeCell ref="K557:M557"/>
    <mergeCell ref="N557:Q557"/>
    <mergeCell ref="R557:T557"/>
    <mergeCell ref="C556:E556"/>
    <mergeCell ref="F556:G556"/>
    <mergeCell ref="H556:J556"/>
    <mergeCell ref="K556:M556"/>
    <mergeCell ref="N556:Q556"/>
    <mergeCell ref="R554:T554"/>
    <mergeCell ref="C555:E555"/>
    <mergeCell ref="F555:G555"/>
    <mergeCell ref="H555:J555"/>
    <mergeCell ref="K555:M555"/>
    <mergeCell ref="N555:Q555"/>
    <mergeCell ref="R555:T555"/>
    <mergeCell ref="C554:E554"/>
    <mergeCell ref="F554:G554"/>
    <mergeCell ref="H554:J554"/>
    <mergeCell ref="K554:M554"/>
    <mergeCell ref="N554:Q554"/>
    <mergeCell ref="R560:T560"/>
    <mergeCell ref="C561:E561"/>
    <mergeCell ref="F561:G561"/>
    <mergeCell ref="H561:J561"/>
    <mergeCell ref="K561:M561"/>
    <mergeCell ref="N561:Q561"/>
    <mergeCell ref="R561:T561"/>
    <mergeCell ref="C560:E560"/>
    <mergeCell ref="F560:G560"/>
    <mergeCell ref="H560:J560"/>
    <mergeCell ref="K560:M560"/>
    <mergeCell ref="N560:Q560"/>
    <mergeCell ref="R558:T558"/>
    <mergeCell ref="C559:E559"/>
    <mergeCell ref="F559:G559"/>
    <mergeCell ref="H559:J559"/>
    <mergeCell ref="K559:M559"/>
    <mergeCell ref="N559:Q559"/>
    <mergeCell ref="R559:T559"/>
    <mergeCell ref="C558:E558"/>
    <mergeCell ref="F558:G558"/>
    <mergeCell ref="H558:J558"/>
    <mergeCell ref="K558:M558"/>
    <mergeCell ref="N558:Q558"/>
    <mergeCell ref="R564:T564"/>
    <mergeCell ref="C565:E565"/>
    <mergeCell ref="F565:G565"/>
    <mergeCell ref="H565:J565"/>
    <mergeCell ref="K565:M565"/>
    <mergeCell ref="N565:Q565"/>
    <mergeCell ref="R565:T565"/>
    <mergeCell ref="C564:E564"/>
    <mergeCell ref="F564:G564"/>
    <mergeCell ref="H564:J564"/>
    <mergeCell ref="K564:M564"/>
    <mergeCell ref="N564:Q564"/>
    <mergeCell ref="R562:T562"/>
    <mergeCell ref="C563:E563"/>
    <mergeCell ref="F563:G563"/>
    <mergeCell ref="H563:J563"/>
    <mergeCell ref="K563:M563"/>
    <mergeCell ref="N563:Q563"/>
    <mergeCell ref="R563:T563"/>
    <mergeCell ref="C562:E562"/>
    <mergeCell ref="F562:G562"/>
    <mergeCell ref="H562:J562"/>
    <mergeCell ref="K562:M562"/>
    <mergeCell ref="N562:Q562"/>
    <mergeCell ref="R568:T568"/>
    <mergeCell ref="C569:E569"/>
    <mergeCell ref="F569:G569"/>
    <mergeCell ref="H569:J569"/>
    <mergeCell ref="K569:M569"/>
    <mergeCell ref="N569:Q569"/>
    <mergeCell ref="R569:T569"/>
    <mergeCell ref="C568:E568"/>
    <mergeCell ref="F568:G568"/>
    <mergeCell ref="H568:J568"/>
    <mergeCell ref="K568:M568"/>
    <mergeCell ref="N568:Q568"/>
    <mergeCell ref="R566:T566"/>
    <mergeCell ref="C567:E567"/>
    <mergeCell ref="F567:G567"/>
    <mergeCell ref="H567:J567"/>
    <mergeCell ref="K567:M567"/>
    <mergeCell ref="N567:Q567"/>
    <mergeCell ref="R567:T567"/>
    <mergeCell ref="C566:E566"/>
    <mergeCell ref="F566:G566"/>
    <mergeCell ref="H566:J566"/>
    <mergeCell ref="K566:M566"/>
    <mergeCell ref="N566:Q566"/>
    <mergeCell ref="R572:T572"/>
    <mergeCell ref="C573:E573"/>
    <mergeCell ref="F573:G573"/>
    <mergeCell ref="H573:J573"/>
    <mergeCell ref="K573:M573"/>
    <mergeCell ref="N573:Q573"/>
    <mergeCell ref="R573:T573"/>
    <mergeCell ref="C572:E572"/>
    <mergeCell ref="F572:G572"/>
    <mergeCell ref="H572:J572"/>
    <mergeCell ref="K572:M572"/>
    <mergeCell ref="N572:Q572"/>
    <mergeCell ref="R570:T570"/>
    <mergeCell ref="C571:E571"/>
    <mergeCell ref="F571:G571"/>
    <mergeCell ref="H571:J571"/>
    <mergeCell ref="K571:M571"/>
    <mergeCell ref="N571:Q571"/>
    <mergeCell ref="R571:T571"/>
    <mergeCell ref="C570:E570"/>
    <mergeCell ref="F570:G570"/>
    <mergeCell ref="H570:J570"/>
    <mergeCell ref="K570:M570"/>
    <mergeCell ref="N570:Q570"/>
    <mergeCell ref="R576:T576"/>
    <mergeCell ref="C577:E577"/>
    <mergeCell ref="F577:G577"/>
    <mergeCell ref="H577:J577"/>
    <mergeCell ref="K577:M577"/>
    <mergeCell ref="N577:Q577"/>
    <mergeCell ref="R577:T577"/>
    <mergeCell ref="C576:E576"/>
    <mergeCell ref="F576:G576"/>
    <mergeCell ref="H576:J576"/>
    <mergeCell ref="K576:M576"/>
    <mergeCell ref="N576:Q576"/>
    <mergeCell ref="R574:T574"/>
    <mergeCell ref="C575:E575"/>
    <mergeCell ref="F575:G575"/>
    <mergeCell ref="H575:J575"/>
    <mergeCell ref="K575:M575"/>
    <mergeCell ref="N575:Q575"/>
    <mergeCell ref="R575:T575"/>
    <mergeCell ref="C574:E574"/>
    <mergeCell ref="F574:G574"/>
    <mergeCell ref="H574:J574"/>
    <mergeCell ref="K574:M574"/>
    <mergeCell ref="N574:Q574"/>
    <mergeCell ref="R580:T580"/>
    <mergeCell ref="C581:E581"/>
    <mergeCell ref="F581:G581"/>
    <mergeCell ref="H581:J581"/>
    <mergeCell ref="K581:M581"/>
    <mergeCell ref="N581:Q581"/>
    <mergeCell ref="R581:T581"/>
    <mergeCell ref="C580:E580"/>
    <mergeCell ref="F580:G580"/>
    <mergeCell ref="H580:J580"/>
    <mergeCell ref="K580:M580"/>
    <mergeCell ref="N580:Q580"/>
    <mergeCell ref="R578:T578"/>
    <mergeCell ref="C579:E579"/>
    <mergeCell ref="F579:G579"/>
    <mergeCell ref="H579:J579"/>
    <mergeCell ref="K579:M579"/>
    <mergeCell ref="N579:Q579"/>
    <mergeCell ref="R579:T579"/>
    <mergeCell ref="C578:E578"/>
    <mergeCell ref="F578:G578"/>
    <mergeCell ref="H578:J578"/>
    <mergeCell ref="K578:M578"/>
    <mergeCell ref="N578:Q578"/>
    <mergeCell ref="R584:T584"/>
    <mergeCell ref="C585:E585"/>
    <mergeCell ref="F585:G585"/>
    <mergeCell ref="H585:J585"/>
    <mergeCell ref="K585:M585"/>
    <mergeCell ref="N585:Q585"/>
    <mergeCell ref="R585:T585"/>
    <mergeCell ref="C584:E584"/>
    <mergeCell ref="F584:G584"/>
    <mergeCell ref="H584:J584"/>
    <mergeCell ref="K584:M584"/>
    <mergeCell ref="N584:Q584"/>
    <mergeCell ref="R582:T582"/>
    <mergeCell ref="C583:E583"/>
    <mergeCell ref="F583:G583"/>
    <mergeCell ref="H583:J583"/>
    <mergeCell ref="K583:M583"/>
    <mergeCell ref="N583:Q583"/>
    <mergeCell ref="R583:T583"/>
    <mergeCell ref="C582:E582"/>
    <mergeCell ref="F582:G582"/>
    <mergeCell ref="H582:J582"/>
    <mergeCell ref="K582:M582"/>
    <mergeCell ref="N582:Q582"/>
    <mergeCell ref="R588:T588"/>
    <mergeCell ref="C589:E589"/>
    <mergeCell ref="F589:G589"/>
    <mergeCell ref="H589:J589"/>
    <mergeCell ref="K589:M589"/>
    <mergeCell ref="N589:Q589"/>
    <mergeCell ref="R589:T589"/>
    <mergeCell ref="C588:E588"/>
    <mergeCell ref="F588:G588"/>
    <mergeCell ref="H588:J588"/>
    <mergeCell ref="K588:M588"/>
    <mergeCell ref="N588:Q588"/>
    <mergeCell ref="R586:T586"/>
    <mergeCell ref="C587:E587"/>
    <mergeCell ref="F587:G587"/>
    <mergeCell ref="H587:J587"/>
    <mergeCell ref="K587:M587"/>
    <mergeCell ref="N587:Q587"/>
    <mergeCell ref="R587:T587"/>
    <mergeCell ref="C586:E586"/>
    <mergeCell ref="F586:G586"/>
    <mergeCell ref="H586:J586"/>
    <mergeCell ref="K586:M586"/>
    <mergeCell ref="N586:Q586"/>
    <mergeCell ref="R592:T592"/>
    <mergeCell ref="C593:E593"/>
    <mergeCell ref="F593:G593"/>
    <mergeCell ref="H593:J593"/>
    <mergeCell ref="K593:M593"/>
    <mergeCell ref="N593:Q593"/>
    <mergeCell ref="R593:T593"/>
    <mergeCell ref="C592:E592"/>
    <mergeCell ref="F592:G592"/>
    <mergeCell ref="H592:J592"/>
    <mergeCell ref="K592:M592"/>
    <mergeCell ref="N592:Q592"/>
    <mergeCell ref="R590:T590"/>
    <mergeCell ref="C591:E591"/>
    <mergeCell ref="F591:G591"/>
    <mergeCell ref="H591:J591"/>
    <mergeCell ref="K591:M591"/>
    <mergeCell ref="N591:Q591"/>
    <mergeCell ref="R591:T591"/>
    <mergeCell ref="C590:E590"/>
    <mergeCell ref="F590:G590"/>
    <mergeCell ref="H590:J590"/>
    <mergeCell ref="K590:M590"/>
    <mergeCell ref="N590:Q590"/>
    <mergeCell ref="R596:T596"/>
    <mergeCell ref="C597:E597"/>
    <mergeCell ref="F597:G597"/>
    <mergeCell ref="H597:J597"/>
    <mergeCell ref="K597:M597"/>
    <mergeCell ref="N597:Q597"/>
    <mergeCell ref="R597:T597"/>
    <mergeCell ref="C596:E596"/>
    <mergeCell ref="F596:G596"/>
    <mergeCell ref="H596:J596"/>
    <mergeCell ref="K596:M596"/>
    <mergeCell ref="N596:Q596"/>
    <mergeCell ref="R594:T594"/>
    <mergeCell ref="C595:E595"/>
    <mergeCell ref="F595:G595"/>
    <mergeCell ref="H595:J595"/>
    <mergeCell ref="K595:M595"/>
    <mergeCell ref="N595:Q595"/>
    <mergeCell ref="R595:T595"/>
    <mergeCell ref="C594:E594"/>
    <mergeCell ref="F594:G594"/>
    <mergeCell ref="H594:J594"/>
    <mergeCell ref="K594:M594"/>
    <mergeCell ref="N594:Q594"/>
    <mergeCell ref="R600:T600"/>
    <mergeCell ref="C601:E601"/>
    <mergeCell ref="F601:G601"/>
    <mergeCell ref="H601:J601"/>
    <mergeCell ref="K601:M601"/>
    <mergeCell ref="N601:Q601"/>
    <mergeCell ref="R601:T601"/>
    <mergeCell ref="C600:E600"/>
    <mergeCell ref="F600:G600"/>
    <mergeCell ref="H600:J600"/>
    <mergeCell ref="K600:M600"/>
    <mergeCell ref="N600:Q600"/>
    <mergeCell ref="R598:T598"/>
    <mergeCell ref="C599:E599"/>
    <mergeCell ref="F599:G599"/>
    <mergeCell ref="H599:J599"/>
    <mergeCell ref="K599:M599"/>
    <mergeCell ref="N599:Q599"/>
    <mergeCell ref="R599:T599"/>
    <mergeCell ref="C598:E598"/>
    <mergeCell ref="F598:G598"/>
    <mergeCell ref="H598:J598"/>
    <mergeCell ref="K598:M598"/>
    <mergeCell ref="N598:Q598"/>
    <mergeCell ref="R604:T604"/>
    <mergeCell ref="C605:E605"/>
    <mergeCell ref="F605:G605"/>
    <mergeCell ref="H605:J605"/>
    <mergeCell ref="K605:M605"/>
    <mergeCell ref="N605:Q605"/>
    <mergeCell ref="R605:T605"/>
    <mergeCell ref="C604:E604"/>
    <mergeCell ref="F604:G604"/>
    <mergeCell ref="H604:J604"/>
    <mergeCell ref="K604:M604"/>
    <mergeCell ref="N604:Q604"/>
    <mergeCell ref="R602:T602"/>
    <mergeCell ref="C603:E603"/>
    <mergeCell ref="F603:G603"/>
    <mergeCell ref="H603:J603"/>
    <mergeCell ref="K603:M603"/>
    <mergeCell ref="N603:Q603"/>
    <mergeCell ref="R603:T603"/>
    <mergeCell ref="C602:E602"/>
    <mergeCell ref="F602:G602"/>
    <mergeCell ref="H602:J602"/>
    <mergeCell ref="K602:M602"/>
    <mergeCell ref="N602:Q602"/>
    <mergeCell ref="R608:T608"/>
    <mergeCell ref="C609:E609"/>
    <mergeCell ref="F609:G609"/>
    <mergeCell ref="H609:J609"/>
    <mergeCell ref="K609:M609"/>
    <mergeCell ref="N609:Q609"/>
    <mergeCell ref="R609:T609"/>
    <mergeCell ref="C608:E608"/>
    <mergeCell ref="F608:G608"/>
    <mergeCell ref="H608:J608"/>
    <mergeCell ref="K608:M608"/>
    <mergeCell ref="N608:Q608"/>
    <mergeCell ref="R606:T606"/>
    <mergeCell ref="C607:E607"/>
    <mergeCell ref="F607:G607"/>
    <mergeCell ref="H607:J607"/>
    <mergeCell ref="K607:M607"/>
    <mergeCell ref="N607:Q607"/>
    <mergeCell ref="R607:T607"/>
    <mergeCell ref="C606:E606"/>
    <mergeCell ref="F606:G606"/>
    <mergeCell ref="H606:J606"/>
    <mergeCell ref="K606:M606"/>
    <mergeCell ref="N606:Q606"/>
    <mergeCell ref="R612:T612"/>
    <mergeCell ref="C613:E613"/>
    <mergeCell ref="F613:G613"/>
    <mergeCell ref="H613:J613"/>
    <mergeCell ref="K613:M613"/>
    <mergeCell ref="N613:Q613"/>
    <mergeCell ref="R613:T613"/>
    <mergeCell ref="C612:E612"/>
    <mergeCell ref="F612:G612"/>
    <mergeCell ref="H612:J612"/>
    <mergeCell ref="K612:M612"/>
    <mergeCell ref="N612:Q612"/>
    <mergeCell ref="R610:T610"/>
    <mergeCell ref="C611:E611"/>
    <mergeCell ref="F611:G611"/>
    <mergeCell ref="H611:J611"/>
    <mergeCell ref="K611:M611"/>
    <mergeCell ref="N611:Q611"/>
    <mergeCell ref="R611:T611"/>
    <mergeCell ref="C610:E610"/>
    <mergeCell ref="F610:G610"/>
    <mergeCell ref="H610:J610"/>
    <mergeCell ref="K610:M610"/>
    <mergeCell ref="N610:Q610"/>
    <mergeCell ref="R616:T616"/>
    <mergeCell ref="C617:E617"/>
    <mergeCell ref="F617:G617"/>
    <mergeCell ref="H617:J617"/>
    <mergeCell ref="K617:M617"/>
    <mergeCell ref="N617:Q617"/>
    <mergeCell ref="R617:T617"/>
    <mergeCell ref="C616:E616"/>
    <mergeCell ref="F616:G616"/>
    <mergeCell ref="H616:J616"/>
    <mergeCell ref="K616:M616"/>
    <mergeCell ref="N616:Q616"/>
    <mergeCell ref="R614:T614"/>
    <mergeCell ref="C615:E615"/>
    <mergeCell ref="F615:G615"/>
    <mergeCell ref="H615:J615"/>
    <mergeCell ref="K615:M615"/>
    <mergeCell ref="N615:Q615"/>
    <mergeCell ref="R615:T615"/>
    <mergeCell ref="C614:E614"/>
    <mergeCell ref="F614:G614"/>
    <mergeCell ref="H614:J614"/>
    <mergeCell ref="K614:M614"/>
    <mergeCell ref="N614:Q614"/>
    <mergeCell ref="R620:T620"/>
    <mergeCell ref="C621:E621"/>
    <mergeCell ref="F621:G621"/>
    <mergeCell ref="H621:J621"/>
    <mergeCell ref="K621:M621"/>
    <mergeCell ref="N621:Q621"/>
    <mergeCell ref="R621:T621"/>
    <mergeCell ref="C620:E620"/>
    <mergeCell ref="F620:G620"/>
    <mergeCell ref="H620:J620"/>
    <mergeCell ref="K620:M620"/>
    <mergeCell ref="N620:Q620"/>
    <mergeCell ref="R618:T618"/>
    <mergeCell ref="C619:E619"/>
    <mergeCell ref="F619:G619"/>
    <mergeCell ref="H619:J619"/>
    <mergeCell ref="K619:M619"/>
    <mergeCell ref="N619:Q619"/>
    <mergeCell ref="R619:T619"/>
    <mergeCell ref="C618:E618"/>
    <mergeCell ref="F618:G618"/>
    <mergeCell ref="H618:J618"/>
    <mergeCell ref="K618:M618"/>
    <mergeCell ref="N618:Q618"/>
    <mergeCell ref="R624:T624"/>
    <mergeCell ref="C625:E625"/>
    <mergeCell ref="F625:G625"/>
    <mergeCell ref="H625:J625"/>
    <mergeCell ref="K625:M625"/>
    <mergeCell ref="N625:Q625"/>
    <mergeCell ref="R625:T625"/>
    <mergeCell ref="C624:E624"/>
    <mergeCell ref="F624:G624"/>
    <mergeCell ref="H624:J624"/>
    <mergeCell ref="K624:M624"/>
    <mergeCell ref="N624:Q624"/>
    <mergeCell ref="R622:T622"/>
    <mergeCell ref="C623:E623"/>
    <mergeCell ref="F623:G623"/>
    <mergeCell ref="H623:J623"/>
    <mergeCell ref="K623:M623"/>
    <mergeCell ref="N623:Q623"/>
    <mergeCell ref="R623:T623"/>
    <mergeCell ref="C622:E622"/>
    <mergeCell ref="F622:G622"/>
    <mergeCell ref="H622:J622"/>
    <mergeCell ref="K622:M622"/>
    <mergeCell ref="N622:Q622"/>
    <mergeCell ref="R628:T628"/>
    <mergeCell ref="C629:E629"/>
    <mergeCell ref="F629:G629"/>
    <mergeCell ref="H629:J629"/>
    <mergeCell ref="K629:M629"/>
    <mergeCell ref="N629:Q629"/>
    <mergeCell ref="R629:T629"/>
    <mergeCell ref="C628:E628"/>
    <mergeCell ref="F628:G628"/>
    <mergeCell ref="H628:J628"/>
    <mergeCell ref="K628:M628"/>
    <mergeCell ref="N628:Q628"/>
    <mergeCell ref="R626:T626"/>
    <mergeCell ref="C627:E627"/>
    <mergeCell ref="F627:G627"/>
    <mergeCell ref="H627:J627"/>
    <mergeCell ref="K627:M627"/>
    <mergeCell ref="N627:Q627"/>
    <mergeCell ref="R627:T627"/>
    <mergeCell ref="C626:E626"/>
    <mergeCell ref="F626:G626"/>
    <mergeCell ref="H626:J626"/>
    <mergeCell ref="K626:M626"/>
    <mergeCell ref="N626:Q626"/>
    <mergeCell ref="R632:T632"/>
    <mergeCell ref="C633:E633"/>
    <mergeCell ref="F633:G633"/>
    <mergeCell ref="H633:J633"/>
    <mergeCell ref="K633:M633"/>
    <mergeCell ref="N633:Q633"/>
    <mergeCell ref="R633:T633"/>
    <mergeCell ref="C632:E632"/>
    <mergeCell ref="F632:G632"/>
    <mergeCell ref="H632:J632"/>
    <mergeCell ref="K632:M632"/>
    <mergeCell ref="N632:Q632"/>
    <mergeCell ref="R630:T630"/>
    <mergeCell ref="C631:E631"/>
    <mergeCell ref="F631:G631"/>
    <mergeCell ref="H631:J631"/>
    <mergeCell ref="K631:M631"/>
    <mergeCell ref="N631:Q631"/>
    <mergeCell ref="R631:T631"/>
    <mergeCell ref="C630:E630"/>
    <mergeCell ref="F630:G630"/>
    <mergeCell ref="H630:J630"/>
    <mergeCell ref="K630:M630"/>
    <mergeCell ref="N630:Q630"/>
    <mergeCell ref="R636:T636"/>
    <mergeCell ref="C637:E637"/>
    <mergeCell ref="F637:G637"/>
    <mergeCell ref="H637:J637"/>
    <mergeCell ref="K637:M637"/>
    <mergeCell ref="N637:Q637"/>
    <mergeCell ref="R637:T637"/>
    <mergeCell ref="C636:E636"/>
    <mergeCell ref="F636:G636"/>
    <mergeCell ref="H636:J636"/>
    <mergeCell ref="K636:M636"/>
    <mergeCell ref="N636:Q636"/>
    <mergeCell ref="R634:T634"/>
    <mergeCell ref="C635:E635"/>
    <mergeCell ref="F635:G635"/>
    <mergeCell ref="H635:J635"/>
    <mergeCell ref="K635:M635"/>
    <mergeCell ref="N635:Q635"/>
    <mergeCell ref="R635:T635"/>
    <mergeCell ref="C634:E634"/>
    <mergeCell ref="F634:G634"/>
    <mergeCell ref="H634:J634"/>
    <mergeCell ref="K634:M634"/>
    <mergeCell ref="N634:Q634"/>
    <mergeCell ref="R640:T640"/>
    <mergeCell ref="C641:E641"/>
    <mergeCell ref="F641:G641"/>
    <mergeCell ref="H641:J641"/>
    <mergeCell ref="K641:M641"/>
    <mergeCell ref="N641:Q641"/>
    <mergeCell ref="R641:T641"/>
    <mergeCell ref="C640:E640"/>
    <mergeCell ref="F640:G640"/>
    <mergeCell ref="H640:J640"/>
    <mergeCell ref="K640:M640"/>
    <mergeCell ref="N640:Q640"/>
    <mergeCell ref="R638:T638"/>
    <mergeCell ref="C639:E639"/>
    <mergeCell ref="F639:G639"/>
    <mergeCell ref="H639:J639"/>
    <mergeCell ref="K639:M639"/>
    <mergeCell ref="N639:Q639"/>
    <mergeCell ref="R639:T639"/>
    <mergeCell ref="C638:E638"/>
    <mergeCell ref="F638:G638"/>
    <mergeCell ref="H638:J638"/>
    <mergeCell ref="K638:M638"/>
    <mergeCell ref="N638:Q638"/>
    <mergeCell ref="R644:T644"/>
    <mergeCell ref="C645:E645"/>
    <mergeCell ref="F645:G645"/>
    <mergeCell ref="H645:J645"/>
    <mergeCell ref="K645:M645"/>
    <mergeCell ref="N645:Q645"/>
    <mergeCell ref="R645:T645"/>
    <mergeCell ref="C644:E644"/>
    <mergeCell ref="F644:G644"/>
    <mergeCell ref="H644:J644"/>
    <mergeCell ref="K644:M644"/>
    <mergeCell ref="N644:Q644"/>
    <mergeCell ref="R642:T642"/>
    <mergeCell ref="C643:E643"/>
    <mergeCell ref="F643:G643"/>
    <mergeCell ref="H643:J643"/>
    <mergeCell ref="K643:M643"/>
    <mergeCell ref="N643:Q643"/>
    <mergeCell ref="R643:T643"/>
    <mergeCell ref="C642:E642"/>
    <mergeCell ref="F642:G642"/>
    <mergeCell ref="H642:J642"/>
    <mergeCell ref="K642:M642"/>
    <mergeCell ref="N642:Q642"/>
    <mergeCell ref="R648:T648"/>
    <mergeCell ref="C649:E649"/>
    <mergeCell ref="F649:G649"/>
    <mergeCell ref="H649:J649"/>
    <mergeCell ref="K649:M649"/>
    <mergeCell ref="N649:Q649"/>
    <mergeCell ref="R649:T649"/>
    <mergeCell ref="C648:E648"/>
    <mergeCell ref="F648:G648"/>
    <mergeCell ref="H648:J648"/>
    <mergeCell ref="K648:M648"/>
    <mergeCell ref="N648:Q648"/>
    <mergeCell ref="R646:T646"/>
    <mergeCell ref="C647:E647"/>
    <mergeCell ref="F647:G647"/>
    <mergeCell ref="H647:J647"/>
    <mergeCell ref="K647:M647"/>
    <mergeCell ref="N647:Q647"/>
    <mergeCell ref="R647:T647"/>
    <mergeCell ref="C646:E646"/>
    <mergeCell ref="F646:G646"/>
    <mergeCell ref="H646:J646"/>
    <mergeCell ref="K646:M646"/>
    <mergeCell ref="N646:Q646"/>
    <mergeCell ref="R652:T652"/>
    <mergeCell ref="C653:E653"/>
    <mergeCell ref="F653:G653"/>
    <mergeCell ref="H653:J653"/>
    <mergeCell ref="K653:M653"/>
    <mergeCell ref="N653:Q653"/>
    <mergeCell ref="R653:T653"/>
    <mergeCell ref="C652:E652"/>
    <mergeCell ref="F652:G652"/>
    <mergeCell ref="H652:J652"/>
    <mergeCell ref="K652:M652"/>
    <mergeCell ref="N652:Q652"/>
    <mergeCell ref="R650:T650"/>
    <mergeCell ref="C651:E651"/>
    <mergeCell ref="F651:G651"/>
    <mergeCell ref="H651:J651"/>
    <mergeCell ref="K651:M651"/>
    <mergeCell ref="N651:Q651"/>
    <mergeCell ref="R651:T651"/>
    <mergeCell ref="C650:E650"/>
    <mergeCell ref="F650:G650"/>
    <mergeCell ref="H650:J650"/>
    <mergeCell ref="K650:M650"/>
    <mergeCell ref="N650:Q650"/>
    <mergeCell ref="R656:T656"/>
    <mergeCell ref="C657:E657"/>
    <mergeCell ref="F657:G657"/>
    <mergeCell ref="H657:J657"/>
    <mergeCell ref="K657:M657"/>
    <mergeCell ref="N657:Q657"/>
    <mergeCell ref="R657:T657"/>
    <mergeCell ref="C656:E656"/>
    <mergeCell ref="F656:G656"/>
    <mergeCell ref="H656:J656"/>
    <mergeCell ref="K656:M656"/>
    <mergeCell ref="N656:Q656"/>
    <mergeCell ref="R654:T654"/>
    <mergeCell ref="C655:E655"/>
    <mergeCell ref="F655:G655"/>
    <mergeCell ref="H655:J655"/>
    <mergeCell ref="K655:M655"/>
    <mergeCell ref="N655:Q655"/>
    <mergeCell ref="R655:T655"/>
    <mergeCell ref="C654:E654"/>
    <mergeCell ref="F654:G654"/>
    <mergeCell ref="H654:J654"/>
    <mergeCell ref="K654:M654"/>
    <mergeCell ref="N654:Q654"/>
    <mergeCell ref="R660:T660"/>
    <mergeCell ref="C661:E661"/>
    <mergeCell ref="F661:G661"/>
    <mergeCell ref="H661:J661"/>
    <mergeCell ref="K661:M661"/>
    <mergeCell ref="N661:Q661"/>
    <mergeCell ref="R661:T661"/>
    <mergeCell ref="C660:E660"/>
    <mergeCell ref="F660:G660"/>
    <mergeCell ref="H660:J660"/>
    <mergeCell ref="K660:M660"/>
    <mergeCell ref="N660:Q660"/>
    <mergeCell ref="R658:T658"/>
    <mergeCell ref="C659:E659"/>
    <mergeCell ref="F659:G659"/>
    <mergeCell ref="H659:J659"/>
    <mergeCell ref="K659:M659"/>
    <mergeCell ref="N659:Q659"/>
    <mergeCell ref="R659:T659"/>
    <mergeCell ref="C658:E658"/>
    <mergeCell ref="F658:G658"/>
    <mergeCell ref="H658:J658"/>
    <mergeCell ref="K658:M658"/>
    <mergeCell ref="N658:Q658"/>
    <mergeCell ref="R664:T664"/>
    <mergeCell ref="C665:E665"/>
    <mergeCell ref="F665:G665"/>
    <mergeCell ref="H665:J665"/>
    <mergeCell ref="K665:M665"/>
    <mergeCell ref="N665:Q665"/>
    <mergeCell ref="R665:T665"/>
    <mergeCell ref="C664:E664"/>
    <mergeCell ref="F664:G664"/>
    <mergeCell ref="H664:J664"/>
    <mergeCell ref="K664:M664"/>
    <mergeCell ref="N664:Q664"/>
    <mergeCell ref="R662:T662"/>
    <mergeCell ref="C663:E663"/>
    <mergeCell ref="F663:G663"/>
    <mergeCell ref="H663:J663"/>
    <mergeCell ref="K663:M663"/>
    <mergeCell ref="N663:Q663"/>
    <mergeCell ref="R663:T663"/>
    <mergeCell ref="C662:E662"/>
    <mergeCell ref="F662:G662"/>
    <mergeCell ref="H662:J662"/>
    <mergeCell ref="K662:M662"/>
    <mergeCell ref="N662:Q662"/>
    <mergeCell ref="R668:T668"/>
    <mergeCell ref="C669:E669"/>
    <mergeCell ref="F669:G669"/>
    <mergeCell ref="H669:J669"/>
    <mergeCell ref="K669:M669"/>
    <mergeCell ref="N669:Q669"/>
    <mergeCell ref="R669:T669"/>
    <mergeCell ref="C668:E668"/>
    <mergeCell ref="F668:G668"/>
    <mergeCell ref="H668:J668"/>
    <mergeCell ref="K668:M668"/>
    <mergeCell ref="N668:Q668"/>
    <mergeCell ref="R666:T666"/>
    <mergeCell ref="C667:E667"/>
    <mergeCell ref="F667:G667"/>
    <mergeCell ref="H667:J667"/>
    <mergeCell ref="K667:M667"/>
    <mergeCell ref="N667:Q667"/>
    <mergeCell ref="R667:T667"/>
    <mergeCell ref="C666:E666"/>
    <mergeCell ref="F666:G666"/>
    <mergeCell ref="H666:J666"/>
    <mergeCell ref="K666:M666"/>
    <mergeCell ref="N666:Q666"/>
    <mergeCell ref="R672:T672"/>
    <mergeCell ref="C673:E673"/>
    <mergeCell ref="F673:G673"/>
    <mergeCell ref="H673:J673"/>
    <mergeCell ref="K673:M673"/>
    <mergeCell ref="N673:Q673"/>
    <mergeCell ref="R673:T673"/>
    <mergeCell ref="C672:E672"/>
    <mergeCell ref="F672:G672"/>
    <mergeCell ref="H672:J672"/>
    <mergeCell ref="K672:M672"/>
    <mergeCell ref="N672:Q672"/>
    <mergeCell ref="R670:T670"/>
    <mergeCell ref="C671:E671"/>
    <mergeCell ref="F671:G671"/>
    <mergeCell ref="H671:J671"/>
    <mergeCell ref="K671:M671"/>
    <mergeCell ref="N671:Q671"/>
    <mergeCell ref="R671:T671"/>
    <mergeCell ref="C670:E670"/>
    <mergeCell ref="F670:G670"/>
    <mergeCell ref="H670:J670"/>
    <mergeCell ref="K670:M670"/>
    <mergeCell ref="N670:Q670"/>
    <mergeCell ref="R676:T676"/>
    <mergeCell ref="C677:E677"/>
    <mergeCell ref="F677:G677"/>
    <mergeCell ref="H677:J677"/>
    <mergeCell ref="K677:M677"/>
    <mergeCell ref="N677:Q677"/>
    <mergeCell ref="R677:T677"/>
    <mergeCell ref="C676:E676"/>
    <mergeCell ref="F676:G676"/>
    <mergeCell ref="H676:J676"/>
    <mergeCell ref="K676:M676"/>
    <mergeCell ref="N676:Q676"/>
    <mergeCell ref="R674:T674"/>
    <mergeCell ref="C675:E675"/>
    <mergeCell ref="F675:G675"/>
    <mergeCell ref="H675:J675"/>
    <mergeCell ref="K675:M675"/>
    <mergeCell ref="N675:Q675"/>
    <mergeCell ref="R675:T675"/>
    <mergeCell ref="C674:E674"/>
    <mergeCell ref="F674:G674"/>
    <mergeCell ref="H674:J674"/>
    <mergeCell ref="K674:M674"/>
    <mergeCell ref="N674:Q674"/>
    <mergeCell ref="R680:T680"/>
    <mergeCell ref="C681:E681"/>
    <mergeCell ref="F681:G681"/>
    <mergeCell ref="H681:J681"/>
    <mergeCell ref="K681:M681"/>
    <mergeCell ref="N681:Q681"/>
    <mergeCell ref="R681:T681"/>
    <mergeCell ref="C680:E680"/>
    <mergeCell ref="F680:G680"/>
    <mergeCell ref="H680:J680"/>
    <mergeCell ref="K680:M680"/>
    <mergeCell ref="N680:Q680"/>
    <mergeCell ref="R678:T678"/>
    <mergeCell ref="C679:E679"/>
    <mergeCell ref="F679:G679"/>
    <mergeCell ref="H679:J679"/>
    <mergeCell ref="K679:M679"/>
    <mergeCell ref="N679:Q679"/>
    <mergeCell ref="R679:T679"/>
    <mergeCell ref="C678:E678"/>
    <mergeCell ref="F678:G678"/>
    <mergeCell ref="H678:J678"/>
    <mergeCell ref="K678:M678"/>
    <mergeCell ref="N678:Q678"/>
    <mergeCell ref="R684:T684"/>
    <mergeCell ref="C685:E685"/>
    <mergeCell ref="F685:G685"/>
    <mergeCell ref="H685:J685"/>
    <mergeCell ref="K685:M685"/>
    <mergeCell ref="N685:Q685"/>
    <mergeCell ref="R685:T685"/>
    <mergeCell ref="C684:E684"/>
    <mergeCell ref="F684:G684"/>
    <mergeCell ref="H684:J684"/>
    <mergeCell ref="K684:M684"/>
    <mergeCell ref="N684:Q684"/>
    <mergeCell ref="R682:T682"/>
    <mergeCell ref="C683:E683"/>
    <mergeCell ref="F683:G683"/>
    <mergeCell ref="H683:J683"/>
    <mergeCell ref="K683:M683"/>
    <mergeCell ref="N683:Q683"/>
    <mergeCell ref="R683:T683"/>
    <mergeCell ref="C682:E682"/>
    <mergeCell ref="F682:G682"/>
    <mergeCell ref="H682:J682"/>
    <mergeCell ref="K682:M682"/>
    <mergeCell ref="N682:Q682"/>
    <mergeCell ref="R688:T688"/>
    <mergeCell ref="C689:E689"/>
    <mergeCell ref="F689:G689"/>
    <mergeCell ref="H689:J689"/>
    <mergeCell ref="K689:M689"/>
    <mergeCell ref="N689:Q689"/>
    <mergeCell ref="R689:T689"/>
    <mergeCell ref="C688:E688"/>
    <mergeCell ref="F688:G688"/>
    <mergeCell ref="H688:J688"/>
    <mergeCell ref="K688:M688"/>
    <mergeCell ref="N688:Q688"/>
    <mergeCell ref="R686:T686"/>
    <mergeCell ref="C687:E687"/>
    <mergeCell ref="F687:G687"/>
    <mergeCell ref="H687:J687"/>
    <mergeCell ref="K687:M687"/>
    <mergeCell ref="N687:Q687"/>
    <mergeCell ref="R687:T687"/>
    <mergeCell ref="C686:E686"/>
    <mergeCell ref="F686:G686"/>
    <mergeCell ref="H686:J686"/>
    <mergeCell ref="K686:M686"/>
    <mergeCell ref="N686:Q686"/>
    <mergeCell ref="R692:T692"/>
    <mergeCell ref="C693:E693"/>
    <mergeCell ref="F693:G693"/>
    <mergeCell ref="H693:J693"/>
    <mergeCell ref="K693:M693"/>
    <mergeCell ref="N693:Q693"/>
    <mergeCell ref="R693:T693"/>
    <mergeCell ref="C692:E692"/>
    <mergeCell ref="F692:G692"/>
    <mergeCell ref="H692:J692"/>
    <mergeCell ref="K692:M692"/>
    <mergeCell ref="N692:Q692"/>
    <mergeCell ref="R690:T690"/>
    <mergeCell ref="C691:E691"/>
    <mergeCell ref="F691:G691"/>
    <mergeCell ref="H691:J691"/>
    <mergeCell ref="K691:M691"/>
    <mergeCell ref="N691:Q691"/>
    <mergeCell ref="R691:T691"/>
    <mergeCell ref="C690:E690"/>
    <mergeCell ref="F690:G690"/>
    <mergeCell ref="H690:J690"/>
    <mergeCell ref="K690:M690"/>
    <mergeCell ref="N690:Q690"/>
    <mergeCell ref="R696:T696"/>
    <mergeCell ref="C697:E697"/>
    <mergeCell ref="F697:G697"/>
    <mergeCell ref="H697:J697"/>
    <mergeCell ref="K697:M697"/>
    <mergeCell ref="N697:Q697"/>
    <mergeCell ref="R697:T697"/>
    <mergeCell ref="C696:E696"/>
    <mergeCell ref="F696:G696"/>
    <mergeCell ref="H696:J696"/>
    <mergeCell ref="K696:M696"/>
    <mergeCell ref="N696:Q696"/>
    <mergeCell ref="R694:T694"/>
    <mergeCell ref="C695:E695"/>
    <mergeCell ref="F695:G695"/>
    <mergeCell ref="H695:J695"/>
    <mergeCell ref="K695:M695"/>
    <mergeCell ref="N695:Q695"/>
    <mergeCell ref="R695:T695"/>
    <mergeCell ref="C694:E694"/>
    <mergeCell ref="F694:G694"/>
    <mergeCell ref="H694:J694"/>
    <mergeCell ref="K694:M694"/>
    <mergeCell ref="N694:Q694"/>
    <mergeCell ref="R700:T700"/>
    <mergeCell ref="C701:E701"/>
    <mergeCell ref="F701:G701"/>
    <mergeCell ref="H701:J701"/>
    <mergeCell ref="K701:M701"/>
    <mergeCell ref="N701:Q701"/>
    <mergeCell ref="R701:T701"/>
    <mergeCell ref="C700:E700"/>
    <mergeCell ref="F700:G700"/>
    <mergeCell ref="H700:J700"/>
    <mergeCell ref="K700:M700"/>
    <mergeCell ref="N700:Q700"/>
    <mergeCell ref="R698:T698"/>
    <mergeCell ref="C699:E699"/>
    <mergeCell ref="F699:G699"/>
    <mergeCell ref="H699:J699"/>
    <mergeCell ref="K699:M699"/>
    <mergeCell ref="N699:Q699"/>
    <mergeCell ref="R699:T699"/>
    <mergeCell ref="C698:E698"/>
    <mergeCell ref="F698:G698"/>
    <mergeCell ref="H698:J698"/>
    <mergeCell ref="K698:M698"/>
    <mergeCell ref="N698:Q698"/>
    <mergeCell ref="R704:T704"/>
    <mergeCell ref="C705:E705"/>
    <mergeCell ref="F705:G705"/>
    <mergeCell ref="H705:J705"/>
    <mergeCell ref="K705:M705"/>
    <mergeCell ref="N705:Q705"/>
    <mergeCell ref="R705:T705"/>
    <mergeCell ref="C704:E704"/>
    <mergeCell ref="F704:G704"/>
    <mergeCell ref="H704:J704"/>
    <mergeCell ref="K704:M704"/>
    <mergeCell ref="N704:Q704"/>
    <mergeCell ref="R702:T702"/>
    <mergeCell ref="C703:E703"/>
    <mergeCell ref="F703:G703"/>
    <mergeCell ref="H703:J703"/>
    <mergeCell ref="K703:M703"/>
    <mergeCell ref="N703:Q703"/>
    <mergeCell ref="R703:T703"/>
    <mergeCell ref="C702:E702"/>
    <mergeCell ref="F702:G702"/>
    <mergeCell ref="H702:J702"/>
    <mergeCell ref="K702:M702"/>
    <mergeCell ref="N702:Q702"/>
    <mergeCell ref="R708:T708"/>
    <mergeCell ref="C709:E709"/>
    <mergeCell ref="F709:G709"/>
    <mergeCell ref="H709:J709"/>
    <mergeCell ref="K709:M709"/>
    <mergeCell ref="N709:Q709"/>
    <mergeCell ref="R709:T709"/>
    <mergeCell ref="C708:E708"/>
    <mergeCell ref="F708:G708"/>
    <mergeCell ref="H708:J708"/>
    <mergeCell ref="K708:M708"/>
    <mergeCell ref="N708:Q708"/>
    <mergeCell ref="R706:T706"/>
    <mergeCell ref="C707:E707"/>
    <mergeCell ref="F707:G707"/>
    <mergeCell ref="H707:J707"/>
    <mergeCell ref="K707:M707"/>
    <mergeCell ref="N707:Q707"/>
    <mergeCell ref="R707:T707"/>
    <mergeCell ref="C706:E706"/>
    <mergeCell ref="F706:G706"/>
    <mergeCell ref="H706:J706"/>
    <mergeCell ref="K706:M706"/>
    <mergeCell ref="N706:Q706"/>
    <mergeCell ref="R712:T712"/>
    <mergeCell ref="C713:E713"/>
    <mergeCell ref="F713:G713"/>
    <mergeCell ref="H713:J713"/>
    <mergeCell ref="K713:M713"/>
    <mergeCell ref="N713:Q713"/>
    <mergeCell ref="R713:T713"/>
    <mergeCell ref="C712:E712"/>
    <mergeCell ref="F712:G712"/>
    <mergeCell ref="H712:J712"/>
    <mergeCell ref="K712:M712"/>
    <mergeCell ref="N712:Q712"/>
    <mergeCell ref="R710:T710"/>
    <mergeCell ref="C711:E711"/>
    <mergeCell ref="F711:G711"/>
    <mergeCell ref="H711:J711"/>
    <mergeCell ref="K711:M711"/>
    <mergeCell ref="N711:Q711"/>
    <mergeCell ref="R711:T711"/>
    <mergeCell ref="C710:E710"/>
    <mergeCell ref="F710:G710"/>
    <mergeCell ref="H710:J710"/>
    <mergeCell ref="K710:M710"/>
    <mergeCell ref="N710:Q710"/>
    <mergeCell ref="R716:T716"/>
    <mergeCell ref="C717:E717"/>
    <mergeCell ref="F717:G717"/>
    <mergeCell ref="H717:J717"/>
    <mergeCell ref="K717:M717"/>
    <mergeCell ref="N717:Q717"/>
    <mergeCell ref="R717:T717"/>
    <mergeCell ref="C716:E716"/>
    <mergeCell ref="F716:G716"/>
    <mergeCell ref="H716:J716"/>
    <mergeCell ref="K716:M716"/>
    <mergeCell ref="N716:Q716"/>
    <mergeCell ref="R714:T714"/>
    <mergeCell ref="C715:E715"/>
    <mergeCell ref="F715:G715"/>
    <mergeCell ref="H715:J715"/>
    <mergeCell ref="K715:M715"/>
    <mergeCell ref="N715:Q715"/>
    <mergeCell ref="R715:T715"/>
    <mergeCell ref="C714:E714"/>
    <mergeCell ref="F714:G714"/>
    <mergeCell ref="H714:J714"/>
    <mergeCell ref="K714:M714"/>
    <mergeCell ref="N714:Q714"/>
    <mergeCell ref="R720:T720"/>
    <mergeCell ref="C721:E721"/>
    <mergeCell ref="F721:G721"/>
    <mergeCell ref="H721:J721"/>
    <mergeCell ref="K721:M721"/>
    <mergeCell ref="N721:Q721"/>
    <mergeCell ref="R721:T721"/>
    <mergeCell ref="C720:E720"/>
    <mergeCell ref="F720:G720"/>
    <mergeCell ref="H720:J720"/>
    <mergeCell ref="K720:M720"/>
    <mergeCell ref="N720:Q720"/>
    <mergeCell ref="R718:T718"/>
    <mergeCell ref="C719:E719"/>
    <mergeCell ref="F719:G719"/>
    <mergeCell ref="H719:J719"/>
    <mergeCell ref="K719:M719"/>
    <mergeCell ref="N719:Q719"/>
    <mergeCell ref="R719:T719"/>
    <mergeCell ref="C718:E718"/>
    <mergeCell ref="F718:G718"/>
    <mergeCell ref="H718:J718"/>
    <mergeCell ref="K718:M718"/>
    <mergeCell ref="N718:Q718"/>
    <mergeCell ref="R724:T724"/>
    <mergeCell ref="C725:E725"/>
    <mergeCell ref="F725:G725"/>
    <mergeCell ref="H725:J725"/>
    <mergeCell ref="K725:M725"/>
    <mergeCell ref="N725:Q725"/>
    <mergeCell ref="R725:T725"/>
    <mergeCell ref="C724:E724"/>
    <mergeCell ref="F724:G724"/>
    <mergeCell ref="H724:J724"/>
    <mergeCell ref="K724:M724"/>
    <mergeCell ref="N724:Q724"/>
    <mergeCell ref="R722:T722"/>
    <mergeCell ref="C723:E723"/>
    <mergeCell ref="F723:G723"/>
    <mergeCell ref="H723:J723"/>
    <mergeCell ref="K723:M723"/>
    <mergeCell ref="N723:Q723"/>
    <mergeCell ref="R723:T723"/>
    <mergeCell ref="C722:E722"/>
    <mergeCell ref="F722:G722"/>
    <mergeCell ref="H722:J722"/>
    <mergeCell ref="K722:M722"/>
    <mergeCell ref="N722:Q722"/>
    <mergeCell ref="R728:T728"/>
    <mergeCell ref="C729:E729"/>
    <mergeCell ref="F729:G729"/>
    <mergeCell ref="H729:J729"/>
    <mergeCell ref="K729:M729"/>
    <mergeCell ref="N729:Q729"/>
    <mergeCell ref="R729:T729"/>
    <mergeCell ref="C728:E728"/>
    <mergeCell ref="F728:G728"/>
    <mergeCell ref="H728:J728"/>
    <mergeCell ref="K728:M728"/>
    <mergeCell ref="N728:Q728"/>
    <mergeCell ref="R726:T726"/>
    <mergeCell ref="C727:E727"/>
    <mergeCell ref="F727:G727"/>
    <mergeCell ref="H727:J727"/>
    <mergeCell ref="K727:M727"/>
    <mergeCell ref="N727:Q727"/>
    <mergeCell ref="R727:T727"/>
    <mergeCell ref="C726:E726"/>
    <mergeCell ref="F726:G726"/>
    <mergeCell ref="H726:J726"/>
    <mergeCell ref="K726:M726"/>
    <mergeCell ref="N726:Q726"/>
    <mergeCell ref="R732:T732"/>
    <mergeCell ref="C733:E733"/>
    <mergeCell ref="F733:G733"/>
    <mergeCell ref="H733:J733"/>
    <mergeCell ref="K733:M733"/>
    <mergeCell ref="N733:Q733"/>
    <mergeCell ref="R733:T733"/>
    <mergeCell ref="C732:E732"/>
    <mergeCell ref="F732:G732"/>
    <mergeCell ref="H732:J732"/>
    <mergeCell ref="K732:M732"/>
    <mergeCell ref="N732:Q732"/>
    <mergeCell ref="R730:T730"/>
    <mergeCell ref="C731:E731"/>
    <mergeCell ref="F731:G731"/>
    <mergeCell ref="H731:J731"/>
    <mergeCell ref="K731:M731"/>
    <mergeCell ref="N731:Q731"/>
    <mergeCell ref="R731:T731"/>
    <mergeCell ref="C730:E730"/>
    <mergeCell ref="F730:G730"/>
    <mergeCell ref="H730:J730"/>
    <mergeCell ref="K730:M730"/>
    <mergeCell ref="N730:Q730"/>
    <mergeCell ref="R736:T736"/>
    <mergeCell ref="C737:E737"/>
    <mergeCell ref="F737:G737"/>
    <mergeCell ref="H737:J737"/>
    <mergeCell ref="K737:M737"/>
    <mergeCell ref="N737:Q737"/>
    <mergeCell ref="R737:T737"/>
    <mergeCell ref="C736:E736"/>
    <mergeCell ref="F736:G736"/>
    <mergeCell ref="H736:J736"/>
    <mergeCell ref="K736:M736"/>
    <mergeCell ref="N736:Q736"/>
    <mergeCell ref="R734:T734"/>
    <mergeCell ref="C735:E735"/>
    <mergeCell ref="F735:G735"/>
    <mergeCell ref="H735:J735"/>
    <mergeCell ref="K735:M735"/>
    <mergeCell ref="N735:Q735"/>
    <mergeCell ref="R735:T735"/>
    <mergeCell ref="C734:E734"/>
    <mergeCell ref="F734:G734"/>
    <mergeCell ref="H734:J734"/>
    <mergeCell ref="K734:M734"/>
    <mergeCell ref="N734:Q734"/>
    <mergeCell ref="R740:T740"/>
    <mergeCell ref="C741:E741"/>
    <mergeCell ref="F741:G741"/>
    <mergeCell ref="H741:J741"/>
    <mergeCell ref="K741:M741"/>
    <mergeCell ref="N741:Q741"/>
    <mergeCell ref="R741:T741"/>
    <mergeCell ref="C740:E740"/>
    <mergeCell ref="F740:G740"/>
    <mergeCell ref="H740:J740"/>
    <mergeCell ref="K740:M740"/>
    <mergeCell ref="N740:Q740"/>
    <mergeCell ref="R738:T738"/>
    <mergeCell ref="C739:E739"/>
    <mergeCell ref="F739:G739"/>
    <mergeCell ref="H739:J739"/>
    <mergeCell ref="K739:M739"/>
    <mergeCell ref="N739:Q739"/>
    <mergeCell ref="R739:T739"/>
    <mergeCell ref="C738:E738"/>
    <mergeCell ref="F738:G738"/>
    <mergeCell ref="H738:J738"/>
    <mergeCell ref="K738:M738"/>
    <mergeCell ref="N738:Q738"/>
    <mergeCell ref="R744:T744"/>
    <mergeCell ref="C745:E745"/>
    <mergeCell ref="F745:G745"/>
    <mergeCell ref="H745:J745"/>
    <mergeCell ref="K745:M745"/>
    <mergeCell ref="N745:Q745"/>
    <mergeCell ref="R745:T745"/>
    <mergeCell ref="C744:E744"/>
    <mergeCell ref="F744:G744"/>
    <mergeCell ref="H744:J744"/>
    <mergeCell ref="K744:M744"/>
    <mergeCell ref="N744:Q744"/>
    <mergeCell ref="R742:T742"/>
    <mergeCell ref="C743:E743"/>
    <mergeCell ref="F743:G743"/>
    <mergeCell ref="H743:J743"/>
    <mergeCell ref="K743:M743"/>
    <mergeCell ref="N743:Q743"/>
    <mergeCell ref="R743:T743"/>
    <mergeCell ref="C742:E742"/>
    <mergeCell ref="F742:G742"/>
    <mergeCell ref="H742:J742"/>
    <mergeCell ref="K742:M742"/>
    <mergeCell ref="N742:Q742"/>
    <mergeCell ref="R748:T748"/>
    <mergeCell ref="C749:E749"/>
    <mergeCell ref="F749:G749"/>
    <mergeCell ref="H749:J749"/>
    <mergeCell ref="K749:M749"/>
    <mergeCell ref="N749:Q749"/>
    <mergeCell ref="R749:T749"/>
    <mergeCell ref="C748:E748"/>
    <mergeCell ref="F748:G748"/>
    <mergeCell ref="H748:J748"/>
    <mergeCell ref="K748:M748"/>
    <mergeCell ref="N748:Q748"/>
    <mergeCell ref="R746:T746"/>
    <mergeCell ref="C747:E747"/>
    <mergeCell ref="F747:G747"/>
    <mergeCell ref="H747:J747"/>
    <mergeCell ref="K747:M747"/>
    <mergeCell ref="N747:Q747"/>
    <mergeCell ref="R747:T747"/>
    <mergeCell ref="C746:E746"/>
    <mergeCell ref="F746:G746"/>
    <mergeCell ref="H746:J746"/>
    <mergeCell ref="K746:M746"/>
    <mergeCell ref="N746:Q746"/>
    <mergeCell ref="R752:T752"/>
    <mergeCell ref="C753:E753"/>
    <mergeCell ref="F753:G753"/>
    <mergeCell ref="H753:J753"/>
    <mergeCell ref="K753:M753"/>
    <mergeCell ref="N753:Q753"/>
    <mergeCell ref="R753:T753"/>
    <mergeCell ref="C752:E752"/>
    <mergeCell ref="F752:G752"/>
    <mergeCell ref="H752:J752"/>
    <mergeCell ref="K752:M752"/>
    <mergeCell ref="N752:Q752"/>
    <mergeCell ref="R750:T750"/>
    <mergeCell ref="C751:E751"/>
    <mergeCell ref="F751:G751"/>
    <mergeCell ref="H751:J751"/>
    <mergeCell ref="K751:M751"/>
    <mergeCell ref="N751:Q751"/>
    <mergeCell ref="R751:T751"/>
    <mergeCell ref="C750:E750"/>
    <mergeCell ref="F750:G750"/>
    <mergeCell ref="H750:J750"/>
    <mergeCell ref="K750:M750"/>
    <mergeCell ref="N750:Q750"/>
    <mergeCell ref="R756:T756"/>
    <mergeCell ref="C757:E757"/>
    <mergeCell ref="F757:G757"/>
    <mergeCell ref="H757:J757"/>
    <mergeCell ref="K757:M757"/>
    <mergeCell ref="N757:Q757"/>
    <mergeCell ref="R757:T757"/>
    <mergeCell ref="C756:E756"/>
    <mergeCell ref="F756:G756"/>
    <mergeCell ref="H756:J756"/>
    <mergeCell ref="K756:M756"/>
    <mergeCell ref="N756:Q756"/>
    <mergeCell ref="R754:T754"/>
    <mergeCell ref="C755:E755"/>
    <mergeCell ref="F755:G755"/>
    <mergeCell ref="H755:J755"/>
    <mergeCell ref="K755:M755"/>
    <mergeCell ref="N755:Q755"/>
    <mergeCell ref="R755:T755"/>
    <mergeCell ref="C754:E754"/>
    <mergeCell ref="F754:G754"/>
    <mergeCell ref="H754:J754"/>
    <mergeCell ref="K754:M754"/>
    <mergeCell ref="N754:Q754"/>
    <mergeCell ref="R760:T760"/>
    <mergeCell ref="C761:E761"/>
    <mergeCell ref="F761:G761"/>
    <mergeCell ref="H761:J761"/>
    <mergeCell ref="K761:M761"/>
    <mergeCell ref="N761:Q761"/>
    <mergeCell ref="R761:T761"/>
    <mergeCell ref="C760:E760"/>
    <mergeCell ref="F760:G760"/>
    <mergeCell ref="H760:J760"/>
    <mergeCell ref="K760:M760"/>
    <mergeCell ref="N760:Q760"/>
    <mergeCell ref="R758:T758"/>
    <mergeCell ref="C759:E759"/>
    <mergeCell ref="F759:G759"/>
    <mergeCell ref="H759:J759"/>
    <mergeCell ref="K759:M759"/>
    <mergeCell ref="N759:Q759"/>
    <mergeCell ref="R759:T759"/>
    <mergeCell ref="C758:E758"/>
    <mergeCell ref="F758:G758"/>
    <mergeCell ref="H758:J758"/>
    <mergeCell ref="K758:M758"/>
    <mergeCell ref="N758:Q758"/>
    <mergeCell ref="R764:T764"/>
    <mergeCell ref="C765:E765"/>
    <mergeCell ref="F765:G765"/>
    <mergeCell ref="H765:J765"/>
    <mergeCell ref="K765:M765"/>
    <mergeCell ref="N765:Q765"/>
    <mergeCell ref="R765:T765"/>
    <mergeCell ref="C764:E764"/>
    <mergeCell ref="F764:G764"/>
    <mergeCell ref="H764:J764"/>
    <mergeCell ref="K764:M764"/>
    <mergeCell ref="N764:Q764"/>
    <mergeCell ref="R762:T762"/>
    <mergeCell ref="C763:E763"/>
    <mergeCell ref="F763:G763"/>
    <mergeCell ref="H763:J763"/>
    <mergeCell ref="K763:M763"/>
    <mergeCell ref="N763:Q763"/>
    <mergeCell ref="R763:T763"/>
    <mergeCell ref="C762:E762"/>
    <mergeCell ref="F762:G762"/>
    <mergeCell ref="H762:J762"/>
    <mergeCell ref="K762:M762"/>
    <mergeCell ref="N762:Q762"/>
    <mergeCell ref="R768:T768"/>
    <mergeCell ref="C769:E769"/>
    <mergeCell ref="F769:G769"/>
    <mergeCell ref="H769:J769"/>
    <mergeCell ref="K769:M769"/>
    <mergeCell ref="N769:Q769"/>
    <mergeCell ref="R769:T769"/>
    <mergeCell ref="C768:E768"/>
    <mergeCell ref="F768:G768"/>
    <mergeCell ref="H768:J768"/>
    <mergeCell ref="K768:M768"/>
    <mergeCell ref="N768:Q768"/>
    <mergeCell ref="R766:T766"/>
    <mergeCell ref="C767:E767"/>
    <mergeCell ref="F767:G767"/>
    <mergeCell ref="H767:J767"/>
    <mergeCell ref="K767:M767"/>
    <mergeCell ref="N767:Q767"/>
    <mergeCell ref="R767:T767"/>
    <mergeCell ref="C766:E766"/>
    <mergeCell ref="F766:G766"/>
    <mergeCell ref="H766:J766"/>
    <mergeCell ref="K766:M766"/>
    <mergeCell ref="N766:Q766"/>
    <mergeCell ref="R772:T772"/>
    <mergeCell ref="C773:E773"/>
    <mergeCell ref="F773:G773"/>
    <mergeCell ref="H773:J773"/>
    <mergeCell ref="K773:M773"/>
    <mergeCell ref="N773:Q773"/>
    <mergeCell ref="R773:T773"/>
    <mergeCell ref="C772:E772"/>
    <mergeCell ref="F772:G772"/>
    <mergeCell ref="H772:J772"/>
    <mergeCell ref="K772:M772"/>
    <mergeCell ref="N772:Q772"/>
    <mergeCell ref="R770:T770"/>
    <mergeCell ref="C771:E771"/>
    <mergeCell ref="F771:G771"/>
    <mergeCell ref="H771:J771"/>
    <mergeCell ref="K771:M771"/>
    <mergeCell ref="N771:Q771"/>
    <mergeCell ref="R771:T771"/>
    <mergeCell ref="C770:E770"/>
    <mergeCell ref="F770:G770"/>
    <mergeCell ref="H770:J770"/>
    <mergeCell ref="K770:M770"/>
    <mergeCell ref="N770:Q770"/>
    <mergeCell ref="R776:T776"/>
    <mergeCell ref="C777:E777"/>
    <mergeCell ref="F777:G777"/>
    <mergeCell ref="H777:J777"/>
    <mergeCell ref="K777:M777"/>
    <mergeCell ref="N777:Q777"/>
    <mergeCell ref="R777:T777"/>
    <mergeCell ref="C776:E776"/>
    <mergeCell ref="F776:G776"/>
    <mergeCell ref="H776:J776"/>
    <mergeCell ref="K776:M776"/>
    <mergeCell ref="N776:Q776"/>
    <mergeCell ref="R774:T774"/>
    <mergeCell ref="C775:E775"/>
    <mergeCell ref="F775:G775"/>
    <mergeCell ref="H775:J775"/>
    <mergeCell ref="K775:M775"/>
    <mergeCell ref="N775:Q775"/>
    <mergeCell ref="R775:T775"/>
    <mergeCell ref="C774:E774"/>
    <mergeCell ref="F774:G774"/>
    <mergeCell ref="H774:J774"/>
    <mergeCell ref="K774:M774"/>
    <mergeCell ref="N774:Q774"/>
    <mergeCell ref="R780:T780"/>
    <mergeCell ref="C781:E781"/>
    <mergeCell ref="F781:G781"/>
    <mergeCell ref="H781:J781"/>
    <mergeCell ref="K781:M781"/>
    <mergeCell ref="N781:Q781"/>
    <mergeCell ref="R781:T781"/>
    <mergeCell ref="C780:E780"/>
    <mergeCell ref="F780:G780"/>
    <mergeCell ref="H780:J780"/>
    <mergeCell ref="K780:M780"/>
    <mergeCell ref="N780:Q780"/>
    <mergeCell ref="R778:T778"/>
    <mergeCell ref="C779:E779"/>
    <mergeCell ref="F779:G779"/>
    <mergeCell ref="H779:J779"/>
    <mergeCell ref="K779:M779"/>
    <mergeCell ref="N779:Q779"/>
    <mergeCell ref="R779:T779"/>
    <mergeCell ref="C778:E778"/>
    <mergeCell ref="F778:G778"/>
    <mergeCell ref="H778:J778"/>
    <mergeCell ref="K778:M778"/>
    <mergeCell ref="N778:Q778"/>
    <mergeCell ref="R784:T784"/>
    <mergeCell ref="C785:E785"/>
    <mergeCell ref="F785:G785"/>
    <mergeCell ref="H785:J785"/>
    <mergeCell ref="K785:M785"/>
    <mergeCell ref="N785:Q785"/>
    <mergeCell ref="R785:T785"/>
    <mergeCell ref="C784:E784"/>
    <mergeCell ref="F784:G784"/>
    <mergeCell ref="H784:J784"/>
    <mergeCell ref="K784:M784"/>
    <mergeCell ref="N784:Q784"/>
    <mergeCell ref="R782:T782"/>
    <mergeCell ref="C783:E783"/>
    <mergeCell ref="F783:G783"/>
    <mergeCell ref="H783:J783"/>
    <mergeCell ref="K783:M783"/>
    <mergeCell ref="N783:Q783"/>
    <mergeCell ref="R783:T783"/>
    <mergeCell ref="C782:E782"/>
    <mergeCell ref="F782:G782"/>
    <mergeCell ref="H782:J782"/>
    <mergeCell ref="K782:M782"/>
    <mergeCell ref="N782:Q782"/>
    <mergeCell ref="R788:T788"/>
    <mergeCell ref="C789:E789"/>
    <mergeCell ref="F789:G789"/>
    <mergeCell ref="H789:J789"/>
    <mergeCell ref="K789:M789"/>
    <mergeCell ref="N789:Q789"/>
    <mergeCell ref="R789:T789"/>
    <mergeCell ref="C788:E788"/>
    <mergeCell ref="F788:G788"/>
    <mergeCell ref="H788:J788"/>
    <mergeCell ref="K788:M788"/>
    <mergeCell ref="N788:Q788"/>
    <mergeCell ref="R786:T786"/>
    <mergeCell ref="C787:E787"/>
    <mergeCell ref="F787:G787"/>
    <mergeCell ref="H787:J787"/>
    <mergeCell ref="K787:M787"/>
    <mergeCell ref="N787:Q787"/>
    <mergeCell ref="R787:T787"/>
    <mergeCell ref="C786:E786"/>
    <mergeCell ref="F786:G786"/>
    <mergeCell ref="H786:J786"/>
    <mergeCell ref="K786:M786"/>
    <mergeCell ref="N786:Q786"/>
    <mergeCell ref="R792:T792"/>
    <mergeCell ref="C793:E793"/>
    <mergeCell ref="F793:G793"/>
    <mergeCell ref="H793:J793"/>
    <mergeCell ref="K793:M793"/>
    <mergeCell ref="N793:Q793"/>
    <mergeCell ref="R793:T793"/>
    <mergeCell ref="C792:E792"/>
    <mergeCell ref="F792:G792"/>
    <mergeCell ref="H792:J792"/>
    <mergeCell ref="K792:M792"/>
    <mergeCell ref="N792:Q792"/>
    <mergeCell ref="R790:T790"/>
    <mergeCell ref="C791:E791"/>
    <mergeCell ref="F791:G791"/>
    <mergeCell ref="H791:J791"/>
    <mergeCell ref="K791:M791"/>
    <mergeCell ref="N791:Q791"/>
    <mergeCell ref="R791:T791"/>
    <mergeCell ref="C790:E790"/>
    <mergeCell ref="F790:G790"/>
    <mergeCell ref="H790:J790"/>
    <mergeCell ref="K790:M790"/>
    <mergeCell ref="N790:Q790"/>
    <mergeCell ref="R796:T796"/>
    <mergeCell ref="C797:E797"/>
    <mergeCell ref="F797:G797"/>
    <mergeCell ref="H797:J797"/>
    <mergeCell ref="K797:M797"/>
    <mergeCell ref="N797:Q797"/>
    <mergeCell ref="R797:T797"/>
    <mergeCell ref="C796:E796"/>
    <mergeCell ref="F796:G796"/>
    <mergeCell ref="H796:J796"/>
    <mergeCell ref="K796:M796"/>
    <mergeCell ref="N796:Q796"/>
    <mergeCell ref="R794:T794"/>
    <mergeCell ref="C795:E795"/>
    <mergeCell ref="F795:G795"/>
    <mergeCell ref="H795:J795"/>
    <mergeCell ref="K795:M795"/>
    <mergeCell ref="N795:Q795"/>
    <mergeCell ref="R795:T795"/>
    <mergeCell ref="C794:E794"/>
    <mergeCell ref="F794:G794"/>
    <mergeCell ref="H794:J794"/>
    <mergeCell ref="K794:M794"/>
    <mergeCell ref="N794:Q794"/>
    <mergeCell ref="R800:T800"/>
    <mergeCell ref="C801:E801"/>
    <mergeCell ref="F801:G801"/>
    <mergeCell ref="H801:J801"/>
    <mergeCell ref="K801:M801"/>
    <mergeCell ref="N801:Q801"/>
    <mergeCell ref="R801:T801"/>
    <mergeCell ref="C800:E800"/>
    <mergeCell ref="F800:G800"/>
    <mergeCell ref="H800:J800"/>
    <mergeCell ref="K800:M800"/>
    <mergeCell ref="N800:Q800"/>
    <mergeCell ref="R798:T798"/>
    <mergeCell ref="C799:E799"/>
    <mergeCell ref="F799:G799"/>
    <mergeCell ref="H799:J799"/>
    <mergeCell ref="K799:M799"/>
    <mergeCell ref="N799:Q799"/>
    <mergeCell ref="R799:T799"/>
    <mergeCell ref="C798:E798"/>
    <mergeCell ref="F798:G798"/>
    <mergeCell ref="H798:J798"/>
    <mergeCell ref="K798:M798"/>
    <mergeCell ref="N798:Q798"/>
    <mergeCell ref="R804:T804"/>
    <mergeCell ref="C805:E805"/>
    <mergeCell ref="F805:G805"/>
    <mergeCell ref="H805:J805"/>
    <mergeCell ref="K805:M805"/>
    <mergeCell ref="N805:Q805"/>
    <mergeCell ref="R805:T805"/>
    <mergeCell ref="C804:E804"/>
    <mergeCell ref="F804:G804"/>
    <mergeCell ref="H804:J804"/>
    <mergeCell ref="K804:M804"/>
    <mergeCell ref="N804:Q804"/>
    <mergeCell ref="R802:T802"/>
    <mergeCell ref="C803:E803"/>
    <mergeCell ref="F803:G803"/>
    <mergeCell ref="H803:J803"/>
    <mergeCell ref="K803:M803"/>
    <mergeCell ref="N803:Q803"/>
    <mergeCell ref="R803:T803"/>
    <mergeCell ref="C802:E802"/>
    <mergeCell ref="F802:G802"/>
    <mergeCell ref="H802:J802"/>
    <mergeCell ref="K802:M802"/>
    <mergeCell ref="N802:Q802"/>
    <mergeCell ref="R808:T808"/>
    <mergeCell ref="C809:E809"/>
    <mergeCell ref="F809:G809"/>
    <mergeCell ref="H809:J809"/>
    <mergeCell ref="K809:M809"/>
    <mergeCell ref="N809:Q809"/>
    <mergeCell ref="R809:T809"/>
    <mergeCell ref="C808:E808"/>
    <mergeCell ref="F808:G808"/>
    <mergeCell ref="H808:J808"/>
    <mergeCell ref="K808:M808"/>
    <mergeCell ref="N808:Q808"/>
    <mergeCell ref="R806:T806"/>
    <mergeCell ref="C807:E807"/>
    <mergeCell ref="F807:G807"/>
    <mergeCell ref="H807:J807"/>
    <mergeCell ref="K807:M807"/>
    <mergeCell ref="N807:Q807"/>
    <mergeCell ref="R807:T807"/>
    <mergeCell ref="C806:E806"/>
    <mergeCell ref="F806:G806"/>
    <mergeCell ref="H806:J806"/>
    <mergeCell ref="K806:M806"/>
    <mergeCell ref="N806:Q806"/>
    <mergeCell ref="R812:T812"/>
    <mergeCell ref="C813:E813"/>
    <mergeCell ref="F813:G813"/>
    <mergeCell ref="H813:J813"/>
    <mergeCell ref="K813:M813"/>
    <mergeCell ref="N813:Q813"/>
    <mergeCell ref="R813:T813"/>
    <mergeCell ref="C812:E812"/>
    <mergeCell ref="F812:G812"/>
    <mergeCell ref="H812:J812"/>
    <mergeCell ref="K812:M812"/>
    <mergeCell ref="N812:Q812"/>
    <mergeCell ref="R810:T810"/>
    <mergeCell ref="C811:E811"/>
    <mergeCell ref="F811:G811"/>
    <mergeCell ref="H811:J811"/>
    <mergeCell ref="K811:M811"/>
    <mergeCell ref="N811:Q811"/>
    <mergeCell ref="R811:T811"/>
    <mergeCell ref="C810:E810"/>
    <mergeCell ref="F810:G810"/>
    <mergeCell ref="H810:J810"/>
    <mergeCell ref="K810:M810"/>
    <mergeCell ref="N810:Q810"/>
    <mergeCell ref="R816:T816"/>
    <mergeCell ref="C817:E817"/>
    <mergeCell ref="F817:G817"/>
    <mergeCell ref="H817:J817"/>
    <mergeCell ref="K817:M817"/>
    <mergeCell ref="N817:Q817"/>
    <mergeCell ref="R817:T817"/>
    <mergeCell ref="C816:E816"/>
    <mergeCell ref="F816:G816"/>
    <mergeCell ref="H816:J816"/>
    <mergeCell ref="K816:M816"/>
    <mergeCell ref="N816:Q816"/>
    <mergeCell ref="R814:T814"/>
    <mergeCell ref="C815:E815"/>
    <mergeCell ref="F815:G815"/>
    <mergeCell ref="H815:J815"/>
    <mergeCell ref="K815:M815"/>
    <mergeCell ref="N815:Q815"/>
    <mergeCell ref="R815:T815"/>
    <mergeCell ref="C814:E814"/>
    <mergeCell ref="F814:G814"/>
    <mergeCell ref="H814:J814"/>
    <mergeCell ref="K814:M814"/>
    <mergeCell ref="N814:Q814"/>
    <mergeCell ref="R820:T820"/>
    <mergeCell ref="C821:E821"/>
    <mergeCell ref="F821:G821"/>
    <mergeCell ref="H821:J821"/>
    <mergeCell ref="K821:M821"/>
    <mergeCell ref="N821:Q821"/>
    <mergeCell ref="R821:T821"/>
    <mergeCell ref="C820:E820"/>
    <mergeCell ref="F820:G820"/>
    <mergeCell ref="H820:J820"/>
    <mergeCell ref="K820:M820"/>
    <mergeCell ref="N820:Q820"/>
    <mergeCell ref="R818:T818"/>
    <mergeCell ref="C819:E819"/>
    <mergeCell ref="F819:G819"/>
    <mergeCell ref="H819:J819"/>
    <mergeCell ref="K819:M819"/>
    <mergeCell ref="N819:Q819"/>
    <mergeCell ref="R819:T819"/>
    <mergeCell ref="C818:E818"/>
    <mergeCell ref="F818:G818"/>
    <mergeCell ref="H818:J818"/>
    <mergeCell ref="K818:M818"/>
    <mergeCell ref="N818:Q818"/>
    <mergeCell ref="R824:T824"/>
    <mergeCell ref="C825:E825"/>
    <mergeCell ref="F825:G825"/>
    <mergeCell ref="H825:J825"/>
    <mergeCell ref="K825:M825"/>
    <mergeCell ref="N825:Q825"/>
    <mergeCell ref="R825:T825"/>
    <mergeCell ref="C824:E824"/>
    <mergeCell ref="F824:G824"/>
    <mergeCell ref="H824:J824"/>
    <mergeCell ref="K824:M824"/>
    <mergeCell ref="N824:Q824"/>
    <mergeCell ref="R822:T822"/>
    <mergeCell ref="C823:E823"/>
    <mergeCell ref="F823:G823"/>
    <mergeCell ref="H823:J823"/>
    <mergeCell ref="K823:M823"/>
    <mergeCell ref="N823:Q823"/>
    <mergeCell ref="R823:T823"/>
    <mergeCell ref="C822:E822"/>
    <mergeCell ref="F822:G822"/>
    <mergeCell ref="H822:J822"/>
    <mergeCell ref="K822:M822"/>
    <mergeCell ref="N822:Q822"/>
    <mergeCell ref="R828:T828"/>
    <mergeCell ref="C829:E829"/>
    <mergeCell ref="F829:G829"/>
    <mergeCell ref="H829:J829"/>
    <mergeCell ref="K829:M829"/>
    <mergeCell ref="N829:Q829"/>
    <mergeCell ref="R829:T829"/>
    <mergeCell ref="C828:E828"/>
    <mergeCell ref="F828:G828"/>
    <mergeCell ref="H828:J828"/>
    <mergeCell ref="K828:M828"/>
    <mergeCell ref="N828:Q828"/>
    <mergeCell ref="R826:T826"/>
    <mergeCell ref="C827:E827"/>
    <mergeCell ref="F827:G827"/>
    <mergeCell ref="H827:J827"/>
    <mergeCell ref="K827:M827"/>
    <mergeCell ref="N827:Q827"/>
    <mergeCell ref="R827:T827"/>
    <mergeCell ref="C826:E826"/>
    <mergeCell ref="F826:G826"/>
    <mergeCell ref="H826:J826"/>
    <mergeCell ref="K826:M826"/>
    <mergeCell ref="N826:Q826"/>
    <mergeCell ref="R832:T832"/>
    <mergeCell ref="C833:E833"/>
    <mergeCell ref="F833:G833"/>
    <mergeCell ref="H833:J833"/>
    <mergeCell ref="K833:M833"/>
    <mergeCell ref="N833:Q833"/>
    <mergeCell ref="R833:T833"/>
    <mergeCell ref="C832:E832"/>
    <mergeCell ref="F832:G832"/>
    <mergeCell ref="H832:J832"/>
    <mergeCell ref="K832:M832"/>
    <mergeCell ref="N832:Q832"/>
    <mergeCell ref="R830:T830"/>
    <mergeCell ref="C831:E831"/>
    <mergeCell ref="F831:G831"/>
    <mergeCell ref="H831:J831"/>
    <mergeCell ref="K831:M831"/>
    <mergeCell ref="N831:Q831"/>
    <mergeCell ref="R831:T831"/>
    <mergeCell ref="C830:E830"/>
    <mergeCell ref="F830:G830"/>
    <mergeCell ref="H830:J830"/>
    <mergeCell ref="K830:M830"/>
    <mergeCell ref="N830:Q830"/>
    <mergeCell ref="R836:T836"/>
    <mergeCell ref="C837:E837"/>
    <mergeCell ref="F837:G837"/>
    <mergeCell ref="H837:J837"/>
    <mergeCell ref="K837:M837"/>
    <mergeCell ref="N837:Q837"/>
    <mergeCell ref="R837:T837"/>
    <mergeCell ref="C836:E836"/>
    <mergeCell ref="F836:G836"/>
    <mergeCell ref="H836:J836"/>
    <mergeCell ref="K836:M836"/>
    <mergeCell ref="N836:Q836"/>
    <mergeCell ref="R834:T834"/>
    <mergeCell ref="C835:E835"/>
    <mergeCell ref="F835:G835"/>
    <mergeCell ref="H835:J835"/>
    <mergeCell ref="K835:M835"/>
    <mergeCell ref="N835:Q835"/>
    <mergeCell ref="R835:T835"/>
    <mergeCell ref="C834:E834"/>
    <mergeCell ref="F834:G834"/>
    <mergeCell ref="H834:J834"/>
    <mergeCell ref="K834:M834"/>
    <mergeCell ref="N834:Q834"/>
    <mergeCell ref="R840:T840"/>
    <mergeCell ref="C841:E841"/>
    <mergeCell ref="F841:G841"/>
    <mergeCell ref="H841:J841"/>
    <mergeCell ref="K841:M841"/>
    <mergeCell ref="N841:Q841"/>
    <mergeCell ref="R841:T841"/>
    <mergeCell ref="C840:E840"/>
    <mergeCell ref="F840:G840"/>
    <mergeCell ref="H840:J840"/>
    <mergeCell ref="K840:M840"/>
    <mergeCell ref="N840:Q840"/>
    <mergeCell ref="R838:T838"/>
    <mergeCell ref="C839:E839"/>
    <mergeCell ref="F839:G839"/>
    <mergeCell ref="H839:J839"/>
    <mergeCell ref="K839:M839"/>
    <mergeCell ref="N839:Q839"/>
    <mergeCell ref="R839:T839"/>
    <mergeCell ref="C838:E838"/>
    <mergeCell ref="F838:G838"/>
    <mergeCell ref="H838:J838"/>
    <mergeCell ref="K838:M838"/>
    <mergeCell ref="N838:Q838"/>
    <mergeCell ref="R844:T844"/>
    <mergeCell ref="C845:E845"/>
    <mergeCell ref="F845:G845"/>
    <mergeCell ref="H845:J845"/>
    <mergeCell ref="K845:M845"/>
    <mergeCell ref="N845:Q845"/>
    <mergeCell ref="R845:T845"/>
    <mergeCell ref="C844:E844"/>
    <mergeCell ref="F844:G844"/>
    <mergeCell ref="H844:J844"/>
    <mergeCell ref="K844:M844"/>
    <mergeCell ref="N844:Q844"/>
    <mergeCell ref="R842:T842"/>
    <mergeCell ref="C843:E843"/>
    <mergeCell ref="F843:G843"/>
    <mergeCell ref="H843:J843"/>
    <mergeCell ref="K843:M843"/>
    <mergeCell ref="N843:Q843"/>
    <mergeCell ref="R843:T843"/>
    <mergeCell ref="C842:E842"/>
    <mergeCell ref="F842:G842"/>
    <mergeCell ref="H842:J842"/>
    <mergeCell ref="K842:M842"/>
    <mergeCell ref="N842:Q842"/>
    <mergeCell ref="R848:T848"/>
    <mergeCell ref="C849:E849"/>
    <mergeCell ref="F849:G849"/>
    <mergeCell ref="H849:J849"/>
    <mergeCell ref="K849:M849"/>
    <mergeCell ref="N849:Q849"/>
    <mergeCell ref="R849:T849"/>
    <mergeCell ref="C848:E848"/>
    <mergeCell ref="F848:G848"/>
    <mergeCell ref="H848:J848"/>
    <mergeCell ref="K848:M848"/>
    <mergeCell ref="N848:Q848"/>
    <mergeCell ref="R846:T846"/>
    <mergeCell ref="C847:E847"/>
    <mergeCell ref="F847:G847"/>
    <mergeCell ref="H847:J847"/>
    <mergeCell ref="K847:M847"/>
    <mergeCell ref="N847:Q847"/>
    <mergeCell ref="R847:T847"/>
    <mergeCell ref="C846:E846"/>
    <mergeCell ref="F846:G846"/>
    <mergeCell ref="H846:J846"/>
    <mergeCell ref="K846:M846"/>
    <mergeCell ref="N846:Q846"/>
    <mergeCell ref="R852:T852"/>
    <mergeCell ref="C853:E853"/>
    <mergeCell ref="F853:G853"/>
    <mergeCell ref="H853:J853"/>
    <mergeCell ref="K853:M853"/>
    <mergeCell ref="N853:Q853"/>
    <mergeCell ref="R853:T853"/>
    <mergeCell ref="C852:E852"/>
    <mergeCell ref="F852:G852"/>
    <mergeCell ref="H852:J852"/>
    <mergeCell ref="K852:M852"/>
    <mergeCell ref="N852:Q852"/>
    <mergeCell ref="R850:T850"/>
    <mergeCell ref="C851:E851"/>
    <mergeCell ref="F851:G851"/>
    <mergeCell ref="H851:J851"/>
    <mergeCell ref="K851:M851"/>
    <mergeCell ref="N851:Q851"/>
    <mergeCell ref="R851:T851"/>
    <mergeCell ref="C850:E850"/>
    <mergeCell ref="F850:G850"/>
    <mergeCell ref="H850:J850"/>
    <mergeCell ref="K850:M850"/>
    <mergeCell ref="N850:Q850"/>
    <mergeCell ref="R856:T856"/>
    <mergeCell ref="C857:E857"/>
    <mergeCell ref="F857:G857"/>
    <mergeCell ref="H857:J857"/>
    <mergeCell ref="K857:M857"/>
    <mergeCell ref="N857:Q857"/>
    <mergeCell ref="R857:T857"/>
    <mergeCell ref="C856:E856"/>
    <mergeCell ref="F856:G856"/>
    <mergeCell ref="H856:J856"/>
    <mergeCell ref="K856:M856"/>
    <mergeCell ref="N856:Q856"/>
    <mergeCell ref="R854:T854"/>
    <mergeCell ref="C855:E855"/>
    <mergeCell ref="F855:G855"/>
    <mergeCell ref="H855:J855"/>
    <mergeCell ref="K855:M855"/>
    <mergeCell ref="N855:Q855"/>
    <mergeCell ref="R855:T855"/>
    <mergeCell ref="C854:E854"/>
    <mergeCell ref="F854:G854"/>
    <mergeCell ref="H854:J854"/>
    <mergeCell ref="K854:M854"/>
    <mergeCell ref="N854:Q854"/>
    <mergeCell ref="R860:T860"/>
    <mergeCell ref="C861:E861"/>
    <mergeCell ref="F861:G861"/>
    <mergeCell ref="H861:J861"/>
    <mergeCell ref="K861:M861"/>
    <mergeCell ref="N861:Q861"/>
    <mergeCell ref="R861:T861"/>
    <mergeCell ref="C860:E860"/>
    <mergeCell ref="F860:G860"/>
    <mergeCell ref="H860:J860"/>
    <mergeCell ref="K860:M860"/>
    <mergeCell ref="N860:Q860"/>
    <mergeCell ref="R858:T858"/>
    <mergeCell ref="C859:E859"/>
    <mergeCell ref="F859:G859"/>
    <mergeCell ref="H859:J859"/>
    <mergeCell ref="K859:M859"/>
    <mergeCell ref="N859:Q859"/>
    <mergeCell ref="R859:T859"/>
    <mergeCell ref="C858:E858"/>
    <mergeCell ref="F858:G858"/>
    <mergeCell ref="H858:J858"/>
    <mergeCell ref="K858:M858"/>
    <mergeCell ref="N858:Q858"/>
    <mergeCell ref="R864:T864"/>
    <mergeCell ref="C865:E865"/>
    <mergeCell ref="F865:G865"/>
    <mergeCell ref="H865:J865"/>
    <mergeCell ref="K865:M865"/>
    <mergeCell ref="N865:Q865"/>
    <mergeCell ref="R865:T865"/>
    <mergeCell ref="C864:E864"/>
    <mergeCell ref="F864:G864"/>
    <mergeCell ref="H864:J864"/>
    <mergeCell ref="K864:M864"/>
    <mergeCell ref="N864:Q864"/>
    <mergeCell ref="R862:T862"/>
    <mergeCell ref="C863:E863"/>
    <mergeCell ref="F863:G863"/>
    <mergeCell ref="H863:J863"/>
    <mergeCell ref="K863:M863"/>
    <mergeCell ref="N863:Q863"/>
    <mergeCell ref="R863:T863"/>
    <mergeCell ref="C862:E862"/>
    <mergeCell ref="F862:G862"/>
    <mergeCell ref="H862:J862"/>
    <mergeCell ref="K862:M862"/>
    <mergeCell ref="N862:Q862"/>
    <mergeCell ref="R868:T868"/>
    <mergeCell ref="C869:E869"/>
    <mergeCell ref="F869:G869"/>
    <mergeCell ref="H869:J869"/>
    <mergeCell ref="K869:M869"/>
    <mergeCell ref="N869:Q869"/>
    <mergeCell ref="R869:T869"/>
    <mergeCell ref="C868:E868"/>
    <mergeCell ref="F868:G868"/>
    <mergeCell ref="H868:J868"/>
    <mergeCell ref="K868:M868"/>
    <mergeCell ref="N868:Q868"/>
    <mergeCell ref="R866:T866"/>
    <mergeCell ref="C867:E867"/>
    <mergeCell ref="F867:G867"/>
    <mergeCell ref="H867:J867"/>
    <mergeCell ref="K867:M867"/>
    <mergeCell ref="N867:Q867"/>
    <mergeCell ref="R867:T867"/>
    <mergeCell ref="C866:E866"/>
    <mergeCell ref="F866:G866"/>
    <mergeCell ref="H866:J866"/>
    <mergeCell ref="K866:M866"/>
    <mergeCell ref="N866:Q866"/>
    <mergeCell ref="R872:T872"/>
    <mergeCell ref="C873:E873"/>
    <mergeCell ref="F873:G873"/>
    <mergeCell ref="H873:J873"/>
    <mergeCell ref="K873:M873"/>
    <mergeCell ref="N873:Q873"/>
    <mergeCell ref="R873:T873"/>
    <mergeCell ref="C872:E872"/>
    <mergeCell ref="F872:G872"/>
    <mergeCell ref="H872:J872"/>
    <mergeCell ref="K872:M872"/>
    <mergeCell ref="N872:Q872"/>
    <mergeCell ref="R870:T870"/>
    <mergeCell ref="C871:E871"/>
    <mergeCell ref="F871:G871"/>
    <mergeCell ref="H871:J871"/>
    <mergeCell ref="K871:M871"/>
    <mergeCell ref="N871:Q871"/>
    <mergeCell ref="R871:T871"/>
    <mergeCell ref="C870:E870"/>
    <mergeCell ref="F870:G870"/>
    <mergeCell ref="H870:J870"/>
    <mergeCell ref="K870:M870"/>
    <mergeCell ref="N870:Q870"/>
    <mergeCell ref="R876:T876"/>
    <mergeCell ref="C877:E877"/>
    <mergeCell ref="F877:G877"/>
    <mergeCell ref="H877:J877"/>
    <mergeCell ref="K877:M877"/>
    <mergeCell ref="N877:Q877"/>
    <mergeCell ref="R877:T877"/>
    <mergeCell ref="C876:E876"/>
    <mergeCell ref="F876:G876"/>
    <mergeCell ref="H876:J876"/>
    <mergeCell ref="K876:M876"/>
    <mergeCell ref="N876:Q876"/>
    <mergeCell ref="R874:T874"/>
    <mergeCell ref="C875:E875"/>
    <mergeCell ref="F875:G875"/>
    <mergeCell ref="H875:J875"/>
    <mergeCell ref="K875:M875"/>
    <mergeCell ref="N875:Q875"/>
    <mergeCell ref="R875:T875"/>
    <mergeCell ref="C874:E874"/>
    <mergeCell ref="F874:G874"/>
    <mergeCell ref="H874:J874"/>
    <mergeCell ref="K874:M874"/>
    <mergeCell ref="N874:Q874"/>
    <mergeCell ref="R880:T880"/>
    <mergeCell ref="C881:E881"/>
    <mergeCell ref="F881:G881"/>
    <mergeCell ref="H881:J881"/>
    <mergeCell ref="K881:M881"/>
    <mergeCell ref="N881:Q881"/>
    <mergeCell ref="R881:T881"/>
    <mergeCell ref="C880:E880"/>
    <mergeCell ref="F880:G880"/>
    <mergeCell ref="H880:J880"/>
    <mergeCell ref="K880:M880"/>
    <mergeCell ref="N880:Q880"/>
    <mergeCell ref="R878:T878"/>
    <mergeCell ref="C879:E879"/>
    <mergeCell ref="F879:G879"/>
    <mergeCell ref="H879:J879"/>
    <mergeCell ref="K879:M879"/>
    <mergeCell ref="N879:Q879"/>
    <mergeCell ref="R879:T879"/>
    <mergeCell ref="C878:E878"/>
    <mergeCell ref="F878:G878"/>
    <mergeCell ref="H878:J878"/>
    <mergeCell ref="K878:M878"/>
    <mergeCell ref="N878:Q878"/>
    <mergeCell ref="R884:T884"/>
    <mergeCell ref="C885:E885"/>
    <mergeCell ref="F885:G885"/>
    <mergeCell ref="H885:J885"/>
    <mergeCell ref="K885:M885"/>
    <mergeCell ref="N885:Q885"/>
    <mergeCell ref="R885:T885"/>
    <mergeCell ref="C884:E884"/>
    <mergeCell ref="F884:G884"/>
    <mergeCell ref="H884:J884"/>
    <mergeCell ref="K884:M884"/>
    <mergeCell ref="N884:Q884"/>
    <mergeCell ref="R882:T882"/>
    <mergeCell ref="C883:E883"/>
    <mergeCell ref="F883:G883"/>
    <mergeCell ref="H883:J883"/>
    <mergeCell ref="K883:M883"/>
    <mergeCell ref="N883:Q883"/>
    <mergeCell ref="R883:T883"/>
    <mergeCell ref="C882:E882"/>
    <mergeCell ref="F882:G882"/>
    <mergeCell ref="H882:J882"/>
    <mergeCell ref="K882:M882"/>
    <mergeCell ref="N882:Q882"/>
    <mergeCell ref="R888:T888"/>
    <mergeCell ref="C889:E889"/>
    <mergeCell ref="F889:G889"/>
    <mergeCell ref="H889:J889"/>
    <mergeCell ref="K889:M889"/>
    <mergeCell ref="N889:Q889"/>
    <mergeCell ref="R889:T889"/>
    <mergeCell ref="C888:E888"/>
    <mergeCell ref="F888:G888"/>
    <mergeCell ref="H888:J888"/>
    <mergeCell ref="K888:M888"/>
    <mergeCell ref="N888:Q888"/>
    <mergeCell ref="R886:T886"/>
    <mergeCell ref="C887:E887"/>
    <mergeCell ref="F887:G887"/>
    <mergeCell ref="H887:J887"/>
    <mergeCell ref="K887:M887"/>
    <mergeCell ref="N887:Q887"/>
    <mergeCell ref="R887:T887"/>
    <mergeCell ref="C886:E886"/>
    <mergeCell ref="F886:G886"/>
    <mergeCell ref="H886:J886"/>
    <mergeCell ref="K886:M886"/>
    <mergeCell ref="N886:Q886"/>
    <mergeCell ref="R892:T892"/>
    <mergeCell ref="C893:E893"/>
    <mergeCell ref="F893:G893"/>
    <mergeCell ref="H893:J893"/>
    <mergeCell ref="K893:M893"/>
    <mergeCell ref="N893:Q893"/>
    <mergeCell ref="R893:T893"/>
    <mergeCell ref="C892:E892"/>
    <mergeCell ref="F892:G892"/>
    <mergeCell ref="H892:J892"/>
    <mergeCell ref="K892:M892"/>
    <mergeCell ref="N892:Q892"/>
    <mergeCell ref="R890:T890"/>
    <mergeCell ref="C891:E891"/>
    <mergeCell ref="F891:G891"/>
    <mergeCell ref="H891:J891"/>
    <mergeCell ref="K891:M891"/>
    <mergeCell ref="N891:Q891"/>
    <mergeCell ref="R891:T891"/>
    <mergeCell ref="C890:E890"/>
    <mergeCell ref="F890:G890"/>
    <mergeCell ref="H890:J890"/>
    <mergeCell ref="K890:M890"/>
    <mergeCell ref="N890:Q890"/>
    <mergeCell ref="R896:T896"/>
    <mergeCell ref="C897:E897"/>
    <mergeCell ref="F897:G897"/>
    <mergeCell ref="H897:J897"/>
    <mergeCell ref="K897:M897"/>
    <mergeCell ref="N897:Q897"/>
    <mergeCell ref="R897:T897"/>
    <mergeCell ref="C896:E896"/>
    <mergeCell ref="F896:G896"/>
    <mergeCell ref="H896:J896"/>
    <mergeCell ref="K896:M896"/>
    <mergeCell ref="N896:Q896"/>
    <mergeCell ref="R894:T894"/>
    <mergeCell ref="C895:E895"/>
    <mergeCell ref="F895:G895"/>
    <mergeCell ref="H895:J895"/>
    <mergeCell ref="K895:M895"/>
    <mergeCell ref="N895:Q895"/>
    <mergeCell ref="R895:T895"/>
    <mergeCell ref="C894:E894"/>
    <mergeCell ref="F894:G894"/>
    <mergeCell ref="H894:J894"/>
    <mergeCell ref="K894:M894"/>
    <mergeCell ref="N894:Q894"/>
    <mergeCell ref="R900:T900"/>
    <mergeCell ref="C901:E901"/>
    <mergeCell ref="F901:G901"/>
    <mergeCell ref="H901:J901"/>
    <mergeCell ref="K901:M901"/>
    <mergeCell ref="N901:Q901"/>
    <mergeCell ref="R901:T901"/>
    <mergeCell ref="C900:E900"/>
    <mergeCell ref="F900:G900"/>
    <mergeCell ref="H900:J900"/>
    <mergeCell ref="K900:M900"/>
    <mergeCell ref="N900:Q900"/>
    <mergeCell ref="R898:T898"/>
    <mergeCell ref="C899:E899"/>
    <mergeCell ref="F899:G899"/>
    <mergeCell ref="H899:J899"/>
    <mergeCell ref="K899:M899"/>
    <mergeCell ref="N899:Q899"/>
    <mergeCell ref="R899:T899"/>
    <mergeCell ref="C898:E898"/>
    <mergeCell ref="F898:G898"/>
    <mergeCell ref="H898:J898"/>
    <mergeCell ref="K898:M898"/>
    <mergeCell ref="N898:Q898"/>
    <mergeCell ref="R904:T904"/>
    <mergeCell ref="C905:E905"/>
    <mergeCell ref="F905:G905"/>
    <mergeCell ref="H905:J905"/>
    <mergeCell ref="K905:M905"/>
    <mergeCell ref="N905:Q905"/>
    <mergeCell ref="R905:T905"/>
    <mergeCell ref="C904:E904"/>
    <mergeCell ref="F904:G904"/>
    <mergeCell ref="H904:J904"/>
    <mergeCell ref="K904:M904"/>
    <mergeCell ref="N904:Q904"/>
    <mergeCell ref="R902:T902"/>
    <mergeCell ref="C903:E903"/>
    <mergeCell ref="F903:G903"/>
    <mergeCell ref="H903:J903"/>
    <mergeCell ref="K903:M903"/>
    <mergeCell ref="N903:Q903"/>
    <mergeCell ref="R903:T903"/>
    <mergeCell ref="C902:E902"/>
    <mergeCell ref="F902:G902"/>
    <mergeCell ref="H902:J902"/>
    <mergeCell ref="K902:M902"/>
    <mergeCell ref="N902:Q902"/>
    <mergeCell ref="R908:T908"/>
    <mergeCell ref="C909:E909"/>
    <mergeCell ref="F909:G909"/>
    <mergeCell ref="H909:J909"/>
    <mergeCell ref="K909:M909"/>
    <mergeCell ref="N909:Q909"/>
    <mergeCell ref="R909:T909"/>
    <mergeCell ref="C908:E908"/>
    <mergeCell ref="F908:G908"/>
    <mergeCell ref="H908:J908"/>
    <mergeCell ref="K908:M908"/>
    <mergeCell ref="N908:Q908"/>
    <mergeCell ref="R906:T906"/>
    <mergeCell ref="C907:E907"/>
    <mergeCell ref="F907:G907"/>
    <mergeCell ref="H907:J907"/>
    <mergeCell ref="K907:M907"/>
    <mergeCell ref="N907:Q907"/>
    <mergeCell ref="R907:T907"/>
    <mergeCell ref="C906:E906"/>
    <mergeCell ref="F906:G906"/>
    <mergeCell ref="H906:J906"/>
    <mergeCell ref="K906:M906"/>
    <mergeCell ref="N906:Q906"/>
    <mergeCell ref="R912:T912"/>
    <mergeCell ref="C913:E913"/>
    <mergeCell ref="F913:G913"/>
    <mergeCell ref="H913:J913"/>
    <mergeCell ref="K913:M913"/>
    <mergeCell ref="N913:Q913"/>
    <mergeCell ref="R913:T913"/>
    <mergeCell ref="C912:E912"/>
    <mergeCell ref="F912:G912"/>
    <mergeCell ref="H912:J912"/>
    <mergeCell ref="K912:M912"/>
    <mergeCell ref="N912:Q912"/>
    <mergeCell ref="R910:T910"/>
    <mergeCell ref="C911:E911"/>
    <mergeCell ref="F911:G911"/>
    <mergeCell ref="H911:J911"/>
    <mergeCell ref="K911:M911"/>
    <mergeCell ref="N911:Q911"/>
    <mergeCell ref="R911:T911"/>
    <mergeCell ref="C910:E910"/>
    <mergeCell ref="F910:G910"/>
    <mergeCell ref="H910:J910"/>
    <mergeCell ref="K910:M910"/>
    <mergeCell ref="N910:Q910"/>
    <mergeCell ref="R916:T916"/>
    <mergeCell ref="C917:E917"/>
    <mergeCell ref="F917:G917"/>
    <mergeCell ref="H917:J917"/>
    <mergeCell ref="K917:M917"/>
    <mergeCell ref="N917:Q917"/>
    <mergeCell ref="R917:T917"/>
    <mergeCell ref="C916:E916"/>
    <mergeCell ref="F916:G916"/>
    <mergeCell ref="H916:J916"/>
    <mergeCell ref="K916:M916"/>
    <mergeCell ref="N916:Q916"/>
    <mergeCell ref="R914:T914"/>
    <mergeCell ref="C915:E915"/>
    <mergeCell ref="F915:G915"/>
    <mergeCell ref="H915:J915"/>
    <mergeCell ref="K915:M915"/>
    <mergeCell ref="N915:Q915"/>
    <mergeCell ref="R915:T915"/>
    <mergeCell ref="C914:E914"/>
    <mergeCell ref="F914:G914"/>
    <mergeCell ref="H914:J914"/>
    <mergeCell ref="K914:M914"/>
    <mergeCell ref="N914:Q914"/>
    <mergeCell ref="R920:T920"/>
    <mergeCell ref="C921:E921"/>
    <mergeCell ref="F921:G921"/>
    <mergeCell ref="H921:J921"/>
    <mergeCell ref="K921:M921"/>
    <mergeCell ref="N921:Q921"/>
    <mergeCell ref="R921:T921"/>
    <mergeCell ref="C920:E920"/>
    <mergeCell ref="F920:G920"/>
    <mergeCell ref="H920:J920"/>
    <mergeCell ref="K920:M920"/>
    <mergeCell ref="N920:Q920"/>
    <mergeCell ref="R918:T918"/>
    <mergeCell ref="C919:E919"/>
    <mergeCell ref="F919:G919"/>
    <mergeCell ref="H919:J919"/>
    <mergeCell ref="K919:M919"/>
    <mergeCell ref="N919:Q919"/>
    <mergeCell ref="R919:T919"/>
    <mergeCell ref="C918:E918"/>
    <mergeCell ref="F918:G918"/>
    <mergeCell ref="H918:J918"/>
    <mergeCell ref="K918:M918"/>
    <mergeCell ref="N918:Q918"/>
    <mergeCell ref="R924:T924"/>
    <mergeCell ref="C925:E925"/>
    <mergeCell ref="F925:G925"/>
    <mergeCell ref="H925:J925"/>
    <mergeCell ref="K925:M925"/>
    <mergeCell ref="N925:Q925"/>
    <mergeCell ref="R925:T925"/>
    <mergeCell ref="C924:E924"/>
    <mergeCell ref="F924:G924"/>
    <mergeCell ref="H924:J924"/>
    <mergeCell ref="K924:M924"/>
    <mergeCell ref="N924:Q924"/>
    <mergeCell ref="R922:T922"/>
    <mergeCell ref="C923:E923"/>
    <mergeCell ref="F923:G923"/>
    <mergeCell ref="H923:J923"/>
    <mergeCell ref="K923:M923"/>
    <mergeCell ref="N923:Q923"/>
    <mergeCell ref="R923:T923"/>
    <mergeCell ref="C922:E922"/>
    <mergeCell ref="F922:G922"/>
    <mergeCell ref="H922:J922"/>
    <mergeCell ref="K922:M922"/>
    <mergeCell ref="N922:Q922"/>
    <mergeCell ref="R928:T928"/>
    <mergeCell ref="C929:E929"/>
    <mergeCell ref="F929:G929"/>
    <mergeCell ref="H929:J929"/>
    <mergeCell ref="K929:M929"/>
    <mergeCell ref="N929:Q929"/>
    <mergeCell ref="R929:T929"/>
    <mergeCell ref="C928:E928"/>
    <mergeCell ref="F928:G928"/>
    <mergeCell ref="H928:J928"/>
    <mergeCell ref="K928:M928"/>
    <mergeCell ref="N928:Q928"/>
    <mergeCell ref="R926:T926"/>
    <mergeCell ref="C927:E927"/>
    <mergeCell ref="F927:G927"/>
    <mergeCell ref="H927:J927"/>
    <mergeCell ref="K927:M927"/>
    <mergeCell ref="N927:Q927"/>
    <mergeCell ref="R927:T927"/>
    <mergeCell ref="C926:E926"/>
    <mergeCell ref="F926:G926"/>
    <mergeCell ref="H926:J926"/>
    <mergeCell ref="K926:M926"/>
    <mergeCell ref="N926:Q926"/>
    <mergeCell ref="R932:T932"/>
    <mergeCell ref="C933:E933"/>
    <mergeCell ref="F933:G933"/>
    <mergeCell ref="H933:J933"/>
    <mergeCell ref="K933:M933"/>
    <mergeCell ref="N933:Q933"/>
    <mergeCell ref="R933:T933"/>
    <mergeCell ref="C932:E932"/>
    <mergeCell ref="F932:G932"/>
    <mergeCell ref="H932:J932"/>
    <mergeCell ref="K932:M932"/>
    <mergeCell ref="N932:Q932"/>
    <mergeCell ref="R930:T930"/>
    <mergeCell ref="C931:E931"/>
    <mergeCell ref="F931:G931"/>
    <mergeCell ref="H931:J931"/>
    <mergeCell ref="K931:M931"/>
    <mergeCell ref="N931:Q931"/>
    <mergeCell ref="R931:T931"/>
    <mergeCell ref="C930:E930"/>
    <mergeCell ref="F930:G930"/>
    <mergeCell ref="H930:J930"/>
    <mergeCell ref="K930:M930"/>
    <mergeCell ref="N930:Q930"/>
    <mergeCell ref="R936:T936"/>
    <mergeCell ref="C937:E937"/>
    <mergeCell ref="F937:G937"/>
    <mergeCell ref="H937:J937"/>
    <mergeCell ref="K937:M937"/>
    <mergeCell ref="N937:Q937"/>
    <mergeCell ref="R937:T937"/>
    <mergeCell ref="C936:E936"/>
    <mergeCell ref="F936:G936"/>
    <mergeCell ref="H936:J936"/>
    <mergeCell ref="K936:M936"/>
    <mergeCell ref="N936:Q936"/>
    <mergeCell ref="R934:T934"/>
    <mergeCell ref="C935:E935"/>
    <mergeCell ref="F935:G935"/>
    <mergeCell ref="H935:J935"/>
    <mergeCell ref="K935:M935"/>
    <mergeCell ref="N935:Q935"/>
    <mergeCell ref="R935:T935"/>
    <mergeCell ref="C934:E934"/>
    <mergeCell ref="F934:G934"/>
    <mergeCell ref="H934:J934"/>
    <mergeCell ref="K934:M934"/>
    <mergeCell ref="N934:Q934"/>
    <mergeCell ref="R940:T940"/>
    <mergeCell ref="C941:E941"/>
    <mergeCell ref="F941:G941"/>
    <mergeCell ref="H941:J941"/>
    <mergeCell ref="K941:M941"/>
    <mergeCell ref="N941:Q941"/>
    <mergeCell ref="R941:T941"/>
    <mergeCell ref="C940:E940"/>
    <mergeCell ref="F940:G940"/>
    <mergeCell ref="H940:J940"/>
    <mergeCell ref="K940:M940"/>
    <mergeCell ref="N940:Q940"/>
    <mergeCell ref="R938:T938"/>
    <mergeCell ref="C939:E939"/>
    <mergeCell ref="F939:G939"/>
    <mergeCell ref="H939:J939"/>
    <mergeCell ref="K939:M939"/>
    <mergeCell ref="N939:Q939"/>
    <mergeCell ref="R939:T939"/>
    <mergeCell ref="C938:E938"/>
    <mergeCell ref="F938:G938"/>
    <mergeCell ref="H938:J938"/>
    <mergeCell ref="K938:M938"/>
    <mergeCell ref="N938:Q938"/>
    <mergeCell ref="R944:T944"/>
    <mergeCell ref="C945:E945"/>
    <mergeCell ref="F945:G945"/>
    <mergeCell ref="H945:J945"/>
    <mergeCell ref="K945:M945"/>
    <mergeCell ref="N945:Q945"/>
    <mergeCell ref="R945:T945"/>
    <mergeCell ref="C944:E944"/>
    <mergeCell ref="F944:G944"/>
    <mergeCell ref="H944:J944"/>
    <mergeCell ref="K944:M944"/>
    <mergeCell ref="N944:Q944"/>
    <mergeCell ref="R942:T942"/>
    <mergeCell ref="C943:E943"/>
    <mergeCell ref="F943:G943"/>
    <mergeCell ref="H943:J943"/>
    <mergeCell ref="K943:M943"/>
    <mergeCell ref="N943:Q943"/>
    <mergeCell ref="R943:T943"/>
    <mergeCell ref="C942:E942"/>
    <mergeCell ref="F942:G942"/>
    <mergeCell ref="H942:J942"/>
    <mergeCell ref="K942:M942"/>
    <mergeCell ref="N942:Q942"/>
    <mergeCell ref="R948:T948"/>
    <mergeCell ref="C949:E949"/>
    <mergeCell ref="F949:G949"/>
    <mergeCell ref="H949:J949"/>
    <mergeCell ref="K949:M949"/>
    <mergeCell ref="N949:Q949"/>
    <mergeCell ref="R949:T949"/>
    <mergeCell ref="C948:E948"/>
    <mergeCell ref="F948:G948"/>
    <mergeCell ref="H948:J948"/>
    <mergeCell ref="K948:M948"/>
    <mergeCell ref="N948:Q948"/>
    <mergeCell ref="R946:T946"/>
    <mergeCell ref="C947:E947"/>
    <mergeCell ref="F947:G947"/>
    <mergeCell ref="H947:J947"/>
    <mergeCell ref="K947:M947"/>
    <mergeCell ref="N947:Q947"/>
    <mergeCell ref="R947:T947"/>
    <mergeCell ref="C946:E946"/>
    <mergeCell ref="F946:G946"/>
    <mergeCell ref="H946:J946"/>
    <mergeCell ref="K946:M946"/>
    <mergeCell ref="N946:Q946"/>
    <mergeCell ref="R952:T952"/>
    <mergeCell ref="C953:E953"/>
    <mergeCell ref="F953:G953"/>
    <mergeCell ref="H953:J953"/>
    <mergeCell ref="K953:M953"/>
    <mergeCell ref="N953:Q953"/>
    <mergeCell ref="R953:T953"/>
    <mergeCell ref="C952:E952"/>
    <mergeCell ref="F952:G952"/>
    <mergeCell ref="H952:J952"/>
    <mergeCell ref="K952:M952"/>
    <mergeCell ref="N952:Q952"/>
    <mergeCell ref="R950:T950"/>
    <mergeCell ref="C951:E951"/>
    <mergeCell ref="F951:G951"/>
    <mergeCell ref="H951:J951"/>
    <mergeCell ref="K951:M951"/>
    <mergeCell ref="N951:Q951"/>
    <mergeCell ref="R951:T951"/>
    <mergeCell ref="C950:E950"/>
    <mergeCell ref="F950:G950"/>
    <mergeCell ref="H950:J950"/>
    <mergeCell ref="K950:M950"/>
    <mergeCell ref="N950:Q950"/>
    <mergeCell ref="R956:T956"/>
    <mergeCell ref="C957:E957"/>
    <mergeCell ref="F957:G957"/>
    <mergeCell ref="H957:J957"/>
    <mergeCell ref="K957:M957"/>
    <mergeCell ref="N957:Q957"/>
    <mergeCell ref="R957:T957"/>
    <mergeCell ref="C956:E956"/>
    <mergeCell ref="F956:G956"/>
    <mergeCell ref="H956:J956"/>
    <mergeCell ref="K956:M956"/>
    <mergeCell ref="N956:Q956"/>
    <mergeCell ref="R954:T954"/>
    <mergeCell ref="C955:E955"/>
    <mergeCell ref="F955:G955"/>
    <mergeCell ref="H955:J955"/>
    <mergeCell ref="K955:M955"/>
    <mergeCell ref="N955:Q955"/>
    <mergeCell ref="R955:T955"/>
    <mergeCell ref="C954:E954"/>
    <mergeCell ref="F954:G954"/>
    <mergeCell ref="H954:J954"/>
    <mergeCell ref="K954:M954"/>
    <mergeCell ref="N954:Q954"/>
    <mergeCell ref="R960:T960"/>
    <mergeCell ref="C961:E961"/>
    <mergeCell ref="F961:G961"/>
    <mergeCell ref="H961:J961"/>
    <mergeCell ref="K961:M961"/>
    <mergeCell ref="N961:Q961"/>
    <mergeCell ref="R961:T961"/>
    <mergeCell ref="C960:E960"/>
    <mergeCell ref="F960:G960"/>
    <mergeCell ref="H960:J960"/>
    <mergeCell ref="K960:M960"/>
    <mergeCell ref="N960:Q960"/>
    <mergeCell ref="R958:T958"/>
    <mergeCell ref="C959:E959"/>
    <mergeCell ref="F959:G959"/>
    <mergeCell ref="H959:J959"/>
    <mergeCell ref="K959:M959"/>
    <mergeCell ref="N959:Q959"/>
    <mergeCell ref="R959:T959"/>
    <mergeCell ref="C958:E958"/>
    <mergeCell ref="F958:G958"/>
    <mergeCell ref="H958:J958"/>
    <mergeCell ref="K958:M958"/>
    <mergeCell ref="N958:Q958"/>
    <mergeCell ref="R964:T964"/>
    <mergeCell ref="C965:E965"/>
    <mergeCell ref="F965:G965"/>
    <mergeCell ref="H965:J965"/>
    <mergeCell ref="K965:M965"/>
    <mergeCell ref="N965:Q965"/>
    <mergeCell ref="R965:T965"/>
    <mergeCell ref="C964:E964"/>
    <mergeCell ref="F964:G964"/>
    <mergeCell ref="H964:J964"/>
    <mergeCell ref="K964:M964"/>
    <mergeCell ref="N964:Q964"/>
    <mergeCell ref="R962:T962"/>
    <mergeCell ref="C963:E963"/>
    <mergeCell ref="F963:G963"/>
    <mergeCell ref="H963:J963"/>
    <mergeCell ref="K963:M963"/>
    <mergeCell ref="N963:Q963"/>
    <mergeCell ref="R963:T963"/>
    <mergeCell ref="C962:E962"/>
    <mergeCell ref="F962:G962"/>
    <mergeCell ref="H962:J962"/>
    <mergeCell ref="K962:M962"/>
    <mergeCell ref="N962:Q962"/>
    <mergeCell ref="R968:T968"/>
    <mergeCell ref="C969:E969"/>
    <mergeCell ref="F969:G969"/>
    <mergeCell ref="H969:J969"/>
    <mergeCell ref="K969:M969"/>
    <mergeCell ref="N969:Q969"/>
    <mergeCell ref="R969:T969"/>
    <mergeCell ref="C968:E968"/>
    <mergeCell ref="F968:G968"/>
    <mergeCell ref="H968:J968"/>
    <mergeCell ref="K968:M968"/>
    <mergeCell ref="N968:Q968"/>
    <mergeCell ref="R966:T966"/>
    <mergeCell ref="C967:E967"/>
    <mergeCell ref="F967:G967"/>
    <mergeCell ref="H967:J967"/>
    <mergeCell ref="K967:M967"/>
    <mergeCell ref="N967:Q967"/>
    <mergeCell ref="R967:T967"/>
    <mergeCell ref="C966:E966"/>
    <mergeCell ref="F966:G966"/>
    <mergeCell ref="H966:J966"/>
    <mergeCell ref="K966:M966"/>
    <mergeCell ref="N966:Q966"/>
    <mergeCell ref="R972:T972"/>
    <mergeCell ref="C973:E973"/>
    <mergeCell ref="F973:G973"/>
    <mergeCell ref="H973:J973"/>
    <mergeCell ref="K973:M973"/>
    <mergeCell ref="N973:Q973"/>
    <mergeCell ref="R973:T973"/>
    <mergeCell ref="C972:E972"/>
    <mergeCell ref="F972:G972"/>
    <mergeCell ref="H972:J972"/>
    <mergeCell ref="K972:M972"/>
    <mergeCell ref="N972:Q972"/>
    <mergeCell ref="R970:T970"/>
    <mergeCell ref="C971:E971"/>
    <mergeCell ref="F971:G971"/>
    <mergeCell ref="H971:J971"/>
    <mergeCell ref="K971:M971"/>
    <mergeCell ref="N971:Q971"/>
    <mergeCell ref="R971:T971"/>
    <mergeCell ref="C970:E970"/>
    <mergeCell ref="F970:G970"/>
    <mergeCell ref="H970:J970"/>
    <mergeCell ref="K970:M970"/>
    <mergeCell ref="N970:Q970"/>
    <mergeCell ref="R976:T976"/>
    <mergeCell ref="C977:E977"/>
    <mergeCell ref="F977:G977"/>
    <mergeCell ref="H977:J977"/>
    <mergeCell ref="K977:M977"/>
    <mergeCell ref="N977:Q977"/>
    <mergeCell ref="R977:T977"/>
    <mergeCell ref="C976:E976"/>
    <mergeCell ref="F976:G976"/>
    <mergeCell ref="H976:J976"/>
    <mergeCell ref="K976:M976"/>
    <mergeCell ref="N976:Q976"/>
    <mergeCell ref="R974:T974"/>
    <mergeCell ref="C975:E975"/>
    <mergeCell ref="F975:G975"/>
    <mergeCell ref="H975:J975"/>
    <mergeCell ref="K975:M975"/>
    <mergeCell ref="N975:Q975"/>
    <mergeCell ref="R975:T975"/>
    <mergeCell ref="C974:E974"/>
    <mergeCell ref="F974:G974"/>
    <mergeCell ref="H974:J974"/>
    <mergeCell ref="K974:M974"/>
    <mergeCell ref="N974:Q974"/>
    <mergeCell ref="R980:T980"/>
    <mergeCell ref="C981:E981"/>
    <mergeCell ref="F981:G981"/>
    <mergeCell ref="H981:J981"/>
    <mergeCell ref="K981:M981"/>
    <mergeCell ref="N981:Q981"/>
    <mergeCell ref="R981:T981"/>
    <mergeCell ref="C980:E980"/>
    <mergeCell ref="F980:G980"/>
    <mergeCell ref="H980:J980"/>
    <mergeCell ref="K980:M980"/>
    <mergeCell ref="N980:Q980"/>
    <mergeCell ref="R978:T978"/>
    <mergeCell ref="C979:E979"/>
    <mergeCell ref="F979:G979"/>
    <mergeCell ref="H979:J979"/>
    <mergeCell ref="K979:M979"/>
    <mergeCell ref="N979:Q979"/>
    <mergeCell ref="R979:T979"/>
    <mergeCell ref="C978:E978"/>
    <mergeCell ref="F978:G978"/>
    <mergeCell ref="H978:J978"/>
    <mergeCell ref="K978:M978"/>
    <mergeCell ref="N978:Q978"/>
    <mergeCell ref="R984:T984"/>
    <mergeCell ref="C985:E985"/>
    <mergeCell ref="F985:G985"/>
    <mergeCell ref="H985:J985"/>
    <mergeCell ref="K985:M985"/>
    <mergeCell ref="N985:Q985"/>
    <mergeCell ref="R985:T985"/>
    <mergeCell ref="C984:E984"/>
    <mergeCell ref="F984:G984"/>
    <mergeCell ref="H984:J984"/>
    <mergeCell ref="K984:M984"/>
    <mergeCell ref="N984:Q984"/>
    <mergeCell ref="R982:T982"/>
    <mergeCell ref="C983:E983"/>
    <mergeCell ref="F983:G983"/>
    <mergeCell ref="H983:J983"/>
    <mergeCell ref="K983:M983"/>
    <mergeCell ref="N983:Q983"/>
    <mergeCell ref="R983:T983"/>
    <mergeCell ref="C982:E982"/>
    <mergeCell ref="F982:G982"/>
    <mergeCell ref="H982:J982"/>
    <mergeCell ref="K982:M982"/>
    <mergeCell ref="N982:Q982"/>
    <mergeCell ref="R988:T988"/>
    <mergeCell ref="C989:E989"/>
    <mergeCell ref="F989:G989"/>
    <mergeCell ref="H989:J989"/>
    <mergeCell ref="K989:M989"/>
    <mergeCell ref="N989:Q989"/>
    <mergeCell ref="R989:T989"/>
    <mergeCell ref="C988:E988"/>
    <mergeCell ref="F988:G988"/>
    <mergeCell ref="H988:J988"/>
    <mergeCell ref="K988:M988"/>
    <mergeCell ref="N988:Q988"/>
    <mergeCell ref="R986:T986"/>
    <mergeCell ref="C987:E987"/>
    <mergeCell ref="F987:G987"/>
    <mergeCell ref="H987:J987"/>
    <mergeCell ref="K987:M987"/>
    <mergeCell ref="N987:Q987"/>
    <mergeCell ref="R987:T987"/>
    <mergeCell ref="C986:E986"/>
    <mergeCell ref="F986:G986"/>
    <mergeCell ref="H986:J986"/>
    <mergeCell ref="K986:M986"/>
    <mergeCell ref="N986:Q986"/>
    <mergeCell ref="R992:T992"/>
    <mergeCell ref="C993:E993"/>
    <mergeCell ref="F993:G993"/>
    <mergeCell ref="H993:J993"/>
    <mergeCell ref="K993:M993"/>
    <mergeCell ref="N993:Q993"/>
    <mergeCell ref="R993:T993"/>
    <mergeCell ref="C992:E992"/>
    <mergeCell ref="F992:G992"/>
    <mergeCell ref="H992:J992"/>
    <mergeCell ref="K992:M992"/>
    <mergeCell ref="N992:Q992"/>
    <mergeCell ref="R990:T990"/>
    <mergeCell ref="C991:E991"/>
    <mergeCell ref="F991:G991"/>
    <mergeCell ref="H991:J991"/>
    <mergeCell ref="K991:M991"/>
    <mergeCell ref="N991:Q991"/>
    <mergeCell ref="R991:T991"/>
    <mergeCell ref="C990:E990"/>
    <mergeCell ref="F990:G990"/>
    <mergeCell ref="H990:J990"/>
    <mergeCell ref="K990:M990"/>
    <mergeCell ref="N990:Q990"/>
    <mergeCell ref="R996:T996"/>
    <mergeCell ref="C997:E997"/>
    <mergeCell ref="F997:G997"/>
    <mergeCell ref="H997:J997"/>
    <mergeCell ref="K997:M997"/>
    <mergeCell ref="N997:Q997"/>
    <mergeCell ref="R997:T997"/>
    <mergeCell ref="C996:E996"/>
    <mergeCell ref="F996:G996"/>
    <mergeCell ref="H996:J996"/>
    <mergeCell ref="K996:M996"/>
    <mergeCell ref="N996:Q996"/>
    <mergeCell ref="R994:T994"/>
    <mergeCell ref="C995:E995"/>
    <mergeCell ref="F995:G995"/>
    <mergeCell ref="H995:J995"/>
    <mergeCell ref="K995:M995"/>
    <mergeCell ref="N995:Q995"/>
    <mergeCell ref="R995:T995"/>
    <mergeCell ref="C994:E994"/>
    <mergeCell ref="F994:G994"/>
    <mergeCell ref="H994:J994"/>
    <mergeCell ref="K994:M994"/>
    <mergeCell ref="N994:Q994"/>
    <mergeCell ref="R1000:T1000"/>
    <mergeCell ref="C1001:E1001"/>
    <mergeCell ref="F1001:G1001"/>
    <mergeCell ref="H1001:J1001"/>
    <mergeCell ref="K1001:M1001"/>
    <mergeCell ref="N1001:Q1001"/>
    <mergeCell ref="R1001:T1001"/>
    <mergeCell ref="C1000:E1000"/>
    <mergeCell ref="F1000:G1000"/>
    <mergeCell ref="H1000:J1000"/>
    <mergeCell ref="K1000:M1000"/>
    <mergeCell ref="N1000:Q1000"/>
    <mergeCell ref="R998:T998"/>
    <mergeCell ref="C999:E999"/>
    <mergeCell ref="F999:G999"/>
    <mergeCell ref="H999:J999"/>
    <mergeCell ref="K999:M999"/>
    <mergeCell ref="N999:Q999"/>
    <mergeCell ref="R999:T999"/>
    <mergeCell ref="C998:E998"/>
    <mergeCell ref="F998:G998"/>
    <mergeCell ref="H998:J998"/>
    <mergeCell ref="K998:M998"/>
    <mergeCell ref="N998:Q998"/>
    <mergeCell ref="R1004:T1004"/>
    <mergeCell ref="C1005:E1005"/>
    <mergeCell ref="F1005:G1005"/>
    <mergeCell ref="H1005:J1005"/>
    <mergeCell ref="K1005:M1005"/>
    <mergeCell ref="N1005:Q1005"/>
    <mergeCell ref="R1005:T1005"/>
    <mergeCell ref="C1004:E1004"/>
    <mergeCell ref="F1004:G1004"/>
    <mergeCell ref="H1004:J1004"/>
    <mergeCell ref="K1004:M1004"/>
    <mergeCell ref="N1004:Q1004"/>
    <mergeCell ref="R1002:T1002"/>
    <mergeCell ref="C1003:E1003"/>
    <mergeCell ref="F1003:G1003"/>
    <mergeCell ref="H1003:J1003"/>
    <mergeCell ref="K1003:M1003"/>
    <mergeCell ref="N1003:Q1003"/>
    <mergeCell ref="R1003:T1003"/>
    <mergeCell ref="C1002:E1002"/>
    <mergeCell ref="F1002:G1002"/>
    <mergeCell ref="H1002:J1002"/>
    <mergeCell ref="K1002:M1002"/>
    <mergeCell ref="N1002:Q1002"/>
    <mergeCell ref="R1008:T1008"/>
    <mergeCell ref="C1009:E1009"/>
    <mergeCell ref="F1009:G1009"/>
    <mergeCell ref="H1009:J1009"/>
    <mergeCell ref="K1009:M1009"/>
    <mergeCell ref="N1009:Q1009"/>
    <mergeCell ref="R1009:T1009"/>
    <mergeCell ref="C1008:E1008"/>
    <mergeCell ref="F1008:G1008"/>
    <mergeCell ref="H1008:J1008"/>
    <mergeCell ref="K1008:M1008"/>
    <mergeCell ref="N1008:Q1008"/>
    <mergeCell ref="R1006:T1006"/>
    <mergeCell ref="C1007:E1007"/>
    <mergeCell ref="F1007:G1007"/>
    <mergeCell ref="H1007:J1007"/>
    <mergeCell ref="K1007:M1007"/>
    <mergeCell ref="N1007:Q1007"/>
    <mergeCell ref="R1007:T1007"/>
    <mergeCell ref="C1006:E1006"/>
    <mergeCell ref="F1006:G1006"/>
    <mergeCell ref="H1006:J1006"/>
    <mergeCell ref="K1006:M1006"/>
    <mergeCell ref="N1006:Q1006"/>
    <mergeCell ref="R1012:T1012"/>
    <mergeCell ref="C1013:E1013"/>
    <mergeCell ref="F1013:G1013"/>
    <mergeCell ref="H1013:J1013"/>
    <mergeCell ref="K1013:M1013"/>
    <mergeCell ref="N1013:Q1013"/>
    <mergeCell ref="R1013:T1013"/>
    <mergeCell ref="C1012:E1012"/>
    <mergeCell ref="F1012:G1012"/>
    <mergeCell ref="H1012:J1012"/>
    <mergeCell ref="K1012:M1012"/>
    <mergeCell ref="N1012:Q1012"/>
    <mergeCell ref="R1010:T1010"/>
    <mergeCell ref="C1011:E1011"/>
    <mergeCell ref="F1011:G1011"/>
    <mergeCell ref="H1011:J1011"/>
    <mergeCell ref="K1011:M1011"/>
    <mergeCell ref="N1011:Q1011"/>
    <mergeCell ref="R1011:T1011"/>
    <mergeCell ref="C1010:E1010"/>
    <mergeCell ref="F1010:G1010"/>
    <mergeCell ref="H1010:J1010"/>
    <mergeCell ref="K1010:M1010"/>
    <mergeCell ref="N1010:Q1010"/>
    <mergeCell ref="R1016:T1016"/>
    <mergeCell ref="C1017:E1017"/>
    <mergeCell ref="F1017:G1017"/>
    <mergeCell ref="H1017:J1017"/>
    <mergeCell ref="K1017:M1017"/>
    <mergeCell ref="N1017:Q1017"/>
    <mergeCell ref="R1017:T1017"/>
    <mergeCell ref="C1016:E1016"/>
    <mergeCell ref="F1016:G1016"/>
    <mergeCell ref="H1016:J1016"/>
    <mergeCell ref="K1016:M1016"/>
    <mergeCell ref="N1016:Q1016"/>
    <mergeCell ref="R1014:T1014"/>
    <mergeCell ref="C1015:E1015"/>
    <mergeCell ref="F1015:G1015"/>
    <mergeCell ref="H1015:J1015"/>
    <mergeCell ref="K1015:M1015"/>
    <mergeCell ref="N1015:Q1015"/>
    <mergeCell ref="R1015:T1015"/>
    <mergeCell ref="C1014:E1014"/>
    <mergeCell ref="F1014:G1014"/>
    <mergeCell ref="H1014:J1014"/>
    <mergeCell ref="K1014:M1014"/>
    <mergeCell ref="N1014:Q1014"/>
    <mergeCell ref="R1020:T1020"/>
    <mergeCell ref="C1021:E1021"/>
    <mergeCell ref="F1021:G1021"/>
    <mergeCell ref="H1021:J1021"/>
    <mergeCell ref="K1021:M1021"/>
    <mergeCell ref="N1021:Q1021"/>
    <mergeCell ref="R1021:T1021"/>
    <mergeCell ref="C1020:E1020"/>
    <mergeCell ref="F1020:G1020"/>
    <mergeCell ref="H1020:J1020"/>
    <mergeCell ref="K1020:M1020"/>
    <mergeCell ref="N1020:Q1020"/>
    <mergeCell ref="R1018:T1018"/>
    <mergeCell ref="C1019:E1019"/>
    <mergeCell ref="F1019:G1019"/>
    <mergeCell ref="H1019:J1019"/>
    <mergeCell ref="K1019:M1019"/>
    <mergeCell ref="N1019:Q1019"/>
    <mergeCell ref="R1019:T1019"/>
    <mergeCell ref="C1018:E1018"/>
    <mergeCell ref="F1018:G1018"/>
    <mergeCell ref="H1018:J1018"/>
    <mergeCell ref="K1018:M1018"/>
    <mergeCell ref="N1018:Q1018"/>
    <mergeCell ref="R1024:T1024"/>
    <mergeCell ref="C1025:E1025"/>
    <mergeCell ref="F1025:G1025"/>
    <mergeCell ref="H1025:J1025"/>
    <mergeCell ref="K1025:M1025"/>
    <mergeCell ref="N1025:Q1025"/>
    <mergeCell ref="R1025:T1025"/>
    <mergeCell ref="C1024:E1024"/>
    <mergeCell ref="F1024:G1024"/>
    <mergeCell ref="H1024:J1024"/>
    <mergeCell ref="K1024:M1024"/>
    <mergeCell ref="N1024:Q1024"/>
    <mergeCell ref="R1022:T1022"/>
    <mergeCell ref="C1023:E1023"/>
    <mergeCell ref="F1023:G1023"/>
    <mergeCell ref="H1023:J1023"/>
    <mergeCell ref="K1023:M1023"/>
    <mergeCell ref="N1023:Q1023"/>
    <mergeCell ref="R1023:T1023"/>
    <mergeCell ref="C1022:E1022"/>
    <mergeCell ref="F1022:G1022"/>
    <mergeCell ref="H1022:J1022"/>
    <mergeCell ref="K1022:M1022"/>
    <mergeCell ref="N1022:Q1022"/>
    <mergeCell ref="R1028:T1028"/>
    <mergeCell ref="C1029:E1029"/>
    <mergeCell ref="F1029:G1029"/>
    <mergeCell ref="H1029:J1029"/>
    <mergeCell ref="K1029:M1029"/>
    <mergeCell ref="N1029:Q1029"/>
    <mergeCell ref="R1029:T1029"/>
    <mergeCell ref="C1028:E1028"/>
    <mergeCell ref="F1028:G1028"/>
    <mergeCell ref="H1028:J1028"/>
    <mergeCell ref="K1028:M1028"/>
    <mergeCell ref="N1028:Q1028"/>
    <mergeCell ref="R1026:T1026"/>
    <mergeCell ref="C1027:E1027"/>
    <mergeCell ref="F1027:G1027"/>
    <mergeCell ref="H1027:J1027"/>
    <mergeCell ref="K1027:M1027"/>
    <mergeCell ref="N1027:Q1027"/>
    <mergeCell ref="R1027:T1027"/>
    <mergeCell ref="C1026:E1026"/>
    <mergeCell ref="F1026:G1026"/>
    <mergeCell ref="H1026:J1026"/>
    <mergeCell ref="K1026:M1026"/>
    <mergeCell ref="N1026:Q1026"/>
    <mergeCell ref="R1032:T1032"/>
    <mergeCell ref="C1033:E1033"/>
    <mergeCell ref="F1033:G1033"/>
    <mergeCell ref="H1033:J1033"/>
    <mergeCell ref="K1033:M1033"/>
    <mergeCell ref="N1033:Q1033"/>
    <mergeCell ref="R1033:T1033"/>
    <mergeCell ref="C1032:E1032"/>
    <mergeCell ref="F1032:G1032"/>
    <mergeCell ref="H1032:J1032"/>
    <mergeCell ref="K1032:M1032"/>
    <mergeCell ref="N1032:Q1032"/>
    <mergeCell ref="R1030:T1030"/>
    <mergeCell ref="C1031:E1031"/>
    <mergeCell ref="F1031:G1031"/>
    <mergeCell ref="H1031:J1031"/>
    <mergeCell ref="K1031:M1031"/>
    <mergeCell ref="N1031:Q1031"/>
    <mergeCell ref="R1031:T1031"/>
    <mergeCell ref="C1030:E1030"/>
    <mergeCell ref="F1030:G1030"/>
    <mergeCell ref="H1030:J1030"/>
    <mergeCell ref="K1030:M1030"/>
    <mergeCell ref="N1030:Q1030"/>
    <mergeCell ref="R1036:T1036"/>
    <mergeCell ref="C1037:E1037"/>
    <mergeCell ref="F1037:G1037"/>
    <mergeCell ref="H1037:J1037"/>
    <mergeCell ref="K1037:M1037"/>
    <mergeCell ref="N1037:Q1037"/>
    <mergeCell ref="R1037:T1037"/>
    <mergeCell ref="C1036:E1036"/>
    <mergeCell ref="F1036:G1036"/>
    <mergeCell ref="H1036:J1036"/>
    <mergeCell ref="K1036:M1036"/>
    <mergeCell ref="N1036:Q1036"/>
    <mergeCell ref="R1034:T1034"/>
    <mergeCell ref="C1035:E1035"/>
    <mergeCell ref="F1035:G1035"/>
    <mergeCell ref="H1035:J1035"/>
    <mergeCell ref="K1035:M1035"/>
    <mergeCell ref="N1035:Q1035"/>
    <mergeCell ref="R1035:T1035"/>
    <mergeCell ref="C1034:E1034"/>
    <mergeCell ref="F1034:G1034"/>
    <mergeCell ref="H1034:J1034"/>
    <mergeCell ref="K1034:M1034"/>
    <mergeCell ref="N1034:Q1034"/>
    <mergeCell ref="R1040:T1040"/>
    <mergeCell ref="C1041:E1041"/>
    <mergeCell ref="F1041:G1041"/>
    <mergeCell ref="H1041:J1041"/>
    <mergeCell ref="K1041:M1041"/>
    <mergeCell ref="N1041:Q1041"/>
    <mergeCell ref="R1041:T1041"/>
    <mergeCell ref="C1040:E1040"/>
    <mergeCell ref="F1040:G1040"/>
    <mergeCell ref="H1040:J1040"/>
    <mergeCell ref="K1040:M1040"/>
    <mergeCell ref="N1040:Q1040"/>
    <mergeCell ref="R1038:T1038"/>
    <mergeCell ref="C1039:E1039"/>
    <mergeCell ref="F1039:G1039"/>
    <mergeCell ref="H1039:J1039"/>
    <mergeCell ref="K1039:M1039"/>
    <mergeCell ref="N1039:Q1039"/>
    <mergeCell ref="R1039:T1039"/>
    <mergeCell ref="C1038:E1038"/>
    <mergeCell ref="F1038:G1038"/>
    <mergeCell ref="H1038:J1038"/>
    <mergeCell ref="K1038:M1038"/>
    <mergeCell ref="N1038:Q1038"/>
    <mergeCell ref="R1044:T1044"/>
    <mergeCell ref="C1045:E1045"/>
    <mergeCell ref="F1045:G1045"/>
    <mergeCell ref="H1045:J1045"/>
    <mergeCell ref="K1045:M1045"/>
    <mergeCell ref="N1045:Q1045"/>
    <mergeCell ref="R1045:T1045"/>
    <mergeCell ref="C1044:E1044"/>
    <mergeCell ref="F1044:G1044"/>
    <mergeCell ref="H1044:J1044"/>
    <mergeCell ref="K1044:M1044"/>
    <mergeCell ref="N1044:Q1044"/>
    <mergeCell ref="R1042:T1042"/>
    <mergeCell ref="C1043:E1043"/>
    <mergeCell ref="F1043:G1043"/>
    <mergeCell ref="H1043:J1043"/>
    <mergeCell ref="K1043:M1043"/>
    <mergeCell ref="N1043:Q1043"/>
    <mergeCell ref="R1043:T1043"/>
    <mergeCell ref="C1042:E1042"/>
    <mergeCell ref="F1042:G1042"/>
    <mergeCell ref="H1042:J1042"/>
    <mergeCell ref="K1042:M1042"/>
    <mergeCell ref="N1042:Q1042"/>
    <mergeCell ref="R1048:T1048"/>
    <mergeCell ref="C1049:E1049"/>
    <mergeCell ref="F1049:G1049"/>
    <mergeCell ref="H1049:J1049"/>
    <mergeCell ref="K1049:M1049"/>
    <mergeCell ref="N1049:Q1049"/>
    <mergeCell ref="R1049:T1049"/>
    <mergeCell ref="C1048:E1048"/>
    <mergeCell ref="F1048:G1048"/>
    <mergeCell ref="H1048:J1048"/>
    <mergeCell ref="K1048:M1048"/>
    <mergeCell ref="N1048:Q1048"/>
    <mergeCell ref="R1046:T1046"/>
    <mergeCell ref="C1047:E1047"/>
    <mergeCell ref="F1047:G1047"/>
    <mergeCell ref="H1047:J1047"/>
    <mergeCell ref="K1047:M1047"/>
    <mergeCell ref="N1047:Q1047"/>
    <mergeCell ref="R1047:T1047"/>
    <mergeCell ref="C1046:E1046"/>
    <mergeCell ref="F1046:G1046"/>
    <mergeCell ref="H1046:J1046"/>
    <mergeCell ref="K1046:M1046"/>
    <mergeCell ref="N1046:Q1046"/>
    <mergeCell ref="R1052:T1052"/>
    <mergeCell ref="C1053:E1053"/>
    <mergeCell ref="F1053:G1053"/>
    <mergeCell ref="H1053:J1053"/>
    <mergeCell ref="K1053:M1053"/>
    <mergeCell ref="N1053:Q1053"/>
    <mergeCell ref="R1053:T1053"/>
    <mergeCell ref="C1052:E1052"/>
    <mergeCell ref="F1052:G1052"/>
    <mergeCell ref="H1052:J1052"/>
    <mergeCell ref="K1052:M1052"/>
    <mergeCell ref="N1052:Q1052"/>
    <mergeCell ref="R1050:T1050"/>
    <mergeCell ref="C1051:E1051"/>
    <mergeCell ref="F1051:G1051"/>
    <mergeCell ref="H1051:J1051"/>
    <mergeCell ref="K1051:M1051"/>
    <mergeCell ref="N1051:Q1051"/>
    <mergeCell ref="R1051:T1051"/>
    <mergeCell ref="C1050:E1050"/>
    <mergeCell ref="F1050:G1050"/>
    <mergeCell ref="H1050:J1050"/>
    <mergeCell ref="K1050:M1050"/>
    <mergeCell ref="N1050:Q1050"/>
    <mergeCell ref="R1056:T1056"/>
    <mergeCell ref="C1057:E1057"/>
    <mergeCell ref="F1057:G1057"/>
    <mergeCell ref="H1057:J1057"/>
    <mergeCell ref="K1057:M1057"/>
    <mergeCell ref="N1057:Q1057"/>
    <mergeCell ref="R1057:T1057"/>
    <mergeCell ref="C1056:E1056"/>
    <mergeCell ref="F1056:G1056"/>
    <mergeCell ref="H1056:J1056"/>
    <mergeCell ref="K1056:M1056"/>
    <mergeCell ref="N1056:Q1056"/>
    <mergeCell ref="R1054:T1054"/>
    <mergeCell ref="C1055:E1055"/>
    <mergeCell ref="F1055:G1055"/>
    <mergeCell ref="H1055:J1055"/>
    <mergeCell ref="K1055:M1055"/>
    <mergeCell ref="N1055:Q1055"/>
    <mergeCell ref="R1055:T1055"/>
    <mergeCell ref="C1054:E1054"/>
    <mergeCell ref="F1054:G1054"/>
    <mergeCell ref="H1054:J1054"/>
    <mergeCell ref="K1054:M1054"/>
    <mergeCell ref="N1054:Q1054"/>
    <mergeCell ref="R1060:T1060"/>
    <mergeCell ref="C1061:E1061"/>
    <mergeCell ref="F1061:G1061"/>
    <mergeCell ref="H1061:J1061"/>
    <mergeCell ref="K1061:M1061"/>
    <mergeCell ref="N1061:Q1061"/>
    <mergeCell ref="R1061:T1061"/>
    <mergeCell ref="C1060:E1060"/>
    <mergeCell ref="F1060:G1060"/>
    <mergeCell ref="H1060:J1060"/>
    <mergeCell ref="K1060:M1060"/>
    <mergeCell ref="N1060:Q1060"/>
    <mergeCell ref="R1058:T1058"/>
    <mergeCell ref="C1059:E1059"/>
    <mergeCell ref="F1059:G1059"/>
    <mergeCell ref="H1059:J1059"/>
    <mergeCell ref="K1059:M1059"/>
    <mergeCell ref="N1059:Q1059"/>
    <mergeCell ref="R1059:T1059"/>
    <mergeCell ref="C1058:E1058"/>
    <mergeCell ref="F1058:G1058"/>
    <mergeCell ref="H1058:J1058"/>
    <mergeCell ref="K1058:M1058"/>
    <mergeCell ref="N1058:Q1058"/>
    <mergeCell ref="R1064:T1064"/>
    <mergeCell ref="C1065:E1065"/>
    <mergeCell ref="F1065:G1065"/>
    <mergeCell ref="H1065:J1065"/>
    <mergeCell ref="K1065:M1065"/>
    <mergeCell ref="N1065:Q1065"/>
    <mergeCell ref="R1065:T1065"/>
    <mergeCell ref="C1064:E1064"/>
    <mergeCell ref="F1064:G1064"/>
    <mergeCell ref="H1064:J1064"/>
    <mergeCell ref="K1064:M1064"/>
    <mergeCell ref="N1064:Q1064"/>
    <mergeCell ref="R1062:T1062"/>
    <mergeCell ref="C1063:E1063"/>
    <mergeCell ref="F1063:G1063"/>
    <mergeCell ref="H1063:J1063"/>
    <mergeCell ref="K1063:M1063"/>
    <mergeCell ref="N1063:Q1063"/>
    <mergeCell ref="R1063:T1063"/>
    <mergeCell ref="C1062:E1062"/>
    <mergeCell ref="F1062:G1062"/>
    <mergeCell ref="H1062:J1062"/>
    <mergeCell ref="K1062:M1062"/>
    <mergeCell ref="N1062:Q1062"/>
    <mergeCell ref="R1068:T1068"/>
    <mergeCell ref="C1069:E1069"/>
    <mergeCell ref="F1069:G1069"/>
    <mergeCell ref="H1069:J1069"/>
    <mergeCell ref="K1069:M1069"/>
    <mergeCell ref="N1069:Q1069"/>
    <mergeCell ref="R1069:T1069"/>
    <mergeCell ref="C1068:E1068"/>
    <mergeCell ref="F1068:G1068"/>
    <mergeCell ref="H1068:J1068"/>
    <mergeCell ref="K1068:M1068"/>
    <mergeCell ref="N1068:Q1068"/>
    <mergeCell ref="R1066:T1066"/>
    <mergeCell ref="C1067:E1067"/>
    <mergeCell ref="F1067:G1067"/>
    <mergeCell ref="H1067:J1067"/>
    <mergeCell ref="K1067:M1067"/>
    <mergeCell ref="N1067:Q1067"/>
    <mergeCell ref="R1067:T1067"/>
    <mergeCell ref="C1066:E1066"/>
    <mergeCell ref="F1066:G1066"/>
    <mergeCell ref="H1066:J1066"/>
    <mergeCell ref="K1066:M1066"/>
    <mergeCell ref="N1066:Q1066"/>
    <mergeCell ref="R1072:T1072"/>
    <mergeCell ref="C1073:E1073"/>
    <mergeCell ref="F1073:G1073"/>
    <mergeCell ref="H1073:J1073"/>
    <mergeCell ref="K1073:M1073"/>
    <mergeCell ref="N1073:Q1073"/>
    <mergeCell ref="R1073:T1073"/>
    <mergeCell ref="C1072:E1072"/>
    <mergeCell ref="F1072:G1072"/>
    <mergeCell ref="H1072:J1072"/>
    <mergeCell ref="K1072:M1072"/>
    <mergeCell ref="N1072:Q1072"/>
    <mergeCell ref="R1070:T1070"/>
    <mergeCell ref="C1071:E1071"/>
    <mergeCell ref="F1071:G1071"/>
    <mergeCell ref="H1071:J1071"/>
    <mergeCell ref="K1071:M1071"/>
    <mergeCell ref="N1071:Q1071"/>
    <mergeCell ref="R1071:T1071"/>
    <mergeCell ref="C1070:E1070"/>
    <mergeCell ref="F1070:G1070"/>
    <mergeCell ref="H1070:J1070"/>
    <mergeCell ref="K1070:M1070"/>
    <mergeCell ref="N1070:Q1070"/>
    <mergeCell ref="R1076:T1076"/>
    <mergeCell ref="C1077:E1077"/>
    <mergeCell ref="F1077:G1077"/>
    <mergeCell ref="H1077:J1077"/>
    <mergeCell ref="K1077:M1077"/>
    <mergeCell ref="N1077:Q1077"/>
    <mergeCell ref="R1077:T1077"/>
    <mergeCell ref="C1076:E1076"/>
    <mergeCell ref="F1076:G1076"/>
    <mergeCell ref="H1076:J1076"/>
    <mergeCell ref="K1076:M1076"/>
    <mergeCell ref="N1076:Q1076"/>
    <mergeCell ref="R1074:T1074"/>
    <mergeCell ref="C1075:E1075"/>
    <mergeCell ref="F1075:G1075"/>
    <mergeCell ref="H1075:J1075"/>
    <mergeCell ref="K1075:M1075"/>
    <mergeCell ref="N1075:Q1075"/>
    <mergeCell ref="R1075:T1075"/>
    <mergeCell ref="C1074:E1074"/>
    <mergeCell ref="F1074:G1074"/>
    <mergeCell ref="H1074:J1074"/>
    <mergeCell ref="K1074:M1074"/>
    <mergeCell ref="N1074:Q1074"/>
    <mergeCell ref="R1080:T1080"/>
    <mergeCell ref="C1081:E1081"/>
    <mergeCell ref="F1081:G1081"/>
    <mergeCell ref="H1081:J1081"/>
    <mergeCell ref="K1081:M1081"/>
    <mergeCell ref="N1081:Q1081"/>
    <mergeCell ref="R1081:T1081"/>
    <mergeCell ref="C1080:E1080"/>
    <mergeCell ref="F1080:G1080"/>
    <mergeCell ref="H1080:J1080"/>
    <mergeCell ref="K1080:M1080"/>
    <mergeCell ref="N1080:Q1080"/>
    <mergeCell ref="R1078:T1078"/>
    <mergeCell ref="C1079:E1079"/>
    <mergeCell ref="F1079:G1079"/>
    <mergeCell ref="H1079:J1079"/>
    <mergeCell ref="K1079:M1079"/>
    <mergeCell ref="N1079:Q1079"/>
    <mergeCell ref="R1079:T1079"/>
    <mergeCell ref="C1078:E1078"/>
    <mergeCell ref="F1078:G1078"/>
    <mergeCell ref="H1078:J1078"/>
    <mergeCell ref="K1078:M1078"/>
    <mergeCell ref="N1078:Q1078"/>
    <mergeCell ref="R1084:T1084"/>
    <mergeCell ref="C1085:E1085"/>
    <mergeCell ref="F1085:G1085"/>
    <mergeCell ref="H1085:J1085"/>
    <mergeCell ref="K1085:M1085"/>
    <mergeCell ref="N1085:Q1085"/>
    <mergeCell ref="R1085:T1085"/>
    <mergeCell ref="C1084:E1084"/>
    <mergeCell ref="F1084:G1084"/>
    <mergeCell ref="H1084:J1084"/>
    <mergeCell ref="K1084:M1084"/>
    <mergeCell ref="N1084:Q1084"/>
    <mergeCell ref="R1082:T1082"/>
    <mergeCell ref="C1083:E1083"/>
    <mergeCell ref="F1083:G1083"/>
    <mergeCell ref="H1083:J1083"/>
    <mergeCell ref="K1083:M1083"/>
    <mergeCell ref="N1083:Q1083"/>
    <mergeCell ref="R1083:T1083"/>
    <mergeCell ref="C1082:E1082"/>
    <mergeCell ref="F1082:G1082"/>
    <mergeCell ref="H1082:J1082"/>
    <mergeCell ref="K1082:M1082"/>
    <mergeCell ref="N1082:Q1082"/>
    <mergeCell ref="R1088:T1088"/>
    <mergeCell ref="C1089:E1089"/>
    <mergeCell ref="F1089:G1089"/>
    <mergeCell ref="H1089:J1089"/>
    <mergeCell ref="K1089:M1089"/>
    <mergeCell ref="N1089:Q1089"/>
    <mergeCell ref="R1089:T1089"/>
    <mergeCell ref="C1088:E1088"/>
    <mergeCell ref="F1088:G1088"/>
    <mergeCell ref="H1088:J1088"/>
    <mergeCell ref="K1088:M1088"/>
    <mergeCell ref="N1088:Q1088"/>
    <mergeCell ref="R1086:T1086"/>
    <mergeCell ref="C1087:E1087"/>
    <mergeCell ref="F1087:G1087"/>
    <mergeCell ref="H1087:J1087"/>
    <mergeCell ref="K1087:M1087"/>
    <mergeCell ref="N1087:Q1087"/>
    <mergeCell ref="R1087:T1087"/>
    <mergeCell ref="C1086:E1086"/>
    <mergeCell ref="F1086:G1086"/>
    <mergeCell ref="H1086:J1086"/>
    <mergeCell ref="K1086:M1086"/>
    <mergeCell ref="N1086:Q1086"/>
    <mergeCell ref="R1092:T1092"/>
    <mergeCell ref="C1093:E1093"/>
    <mergeCell ref="F1093:G1093"/>
    <mergeCell ref="H1093:J1093"/>
    <mergeCell ref="K1093:M1093"/>
    <mergeCell ref="N1093:Q1093"/>
    <mergeCell ref="R1093:T1093"/>
    <mergeCell ref="C1092:E1092"/>
    <mergeCell ref="F1092:G1092"/>
    <mergeCell ref="H1092:J1092"/>
    <mergeCell ref="K1092:M1092"/>
    <mergeCell ref="N1092:Q1092"/>
    <mergeCell ref="R1090:T1090"/>
    <mergeCell ref="C1091:E1091"/>
    <mergeCell ref="F1091:G1091"/>
    <mergeCell ref="H1091:J1091"/>
    <mergeCell ref="K1091:M1091"/>
    <mergeCell ref="N1091:Q1091"/>
    <mergeCell ref="R1091:T1091"/>
    <mergeCell ref="C1090:E1090"/>
    <mergeCell ref="F1090:G1090"/>
    <mergeCell ref="H1090:J1090"/>
    <mergeCell ref="K1090:M1090"/>
    <mergeCell ref="N1090:Q1090"/>
    <mergeCell ref="R1096:T1096"/>
    <mergeCell ref="C1097:E1097"/>
    <mergeCell ref="F1097:G1097"/>
    <mergeCell ref="H1097:J1097"/>
    <mergeCell ref="K1097:M1097"/>
    <mergeCell ref="N1097:Q1097"/>
    <mergeCell ref="R1097:T1097"/>
    <mergeCell ref="C1096:E1096"/>
    <mergeCell ref="F1096:G1096"/>
    <mergeCell ref="H1096:J1096"/>
    <mergeCell ref="K1096:M1096"/>
    <mergeCell ref="N1096:Q1096"/>
    <mergeCell ref="R1094:T1094"/>
    <mergeCell ref="C1095:E1095"/>
    <mergeCell ref="F1095:G1095"/>
    <mergeCell ref="H1095:J1095"/>
    <mergeCell ref="K1095:M1095"/>
    <mergeCell ref="N1095:Q1095"/>
    <mergeCell ref="R1095:T1095"/>
    <mergeCell ref="C1094:E1094"/>
    <mergeCell ref="F1094:G1094"/>
    <mergeCell ref="H1094:J1094"/>
    <mergeCell ref="K1094:M1094"/>
    <mergeCell ref="N1094:Q1094"/>
    <mergeCell ref="R1100:T1100"/>
    <mergeCell ref="C1101:E1101"/>
    <mergeCell ref="F1101:G1101"/>
    <mergeCell ref="H1101:J1101"/>
    <mergeCell ref="K1101:M1101"/>
    <mergeCell ref="N1101:Q1101"/>
    <mergeCell ref="R1101:T1101"/>
    <mergeCell ref="C1100:E1100"/>
    <mergeCell ref="F1100:G1100"/>
    <mergeCell ref="H1100:J1100"/>
    <mergeCell ref="K1100:M1100"/>
    <mergeCell ref="N1100:Q1100"/>
    <mergeCell ref="R1098:T1098"/>
    <mergeCell ref="C1099:E1099"/>
    <mergeCell ref="F1099:G1099"/>
    <mergeCell ref="H1099:J1099"/>
    <mergeCell ref="K1099:M1099"/>
    <mergeCell ref="N1099:Q1099"/>
    <mergeCell ref="R1099:T1099"/>
    <mergeCell ref="C1098:E1098"/>
    <mergeCell ref="F1098:G1098"/>
    <mergeCell ref="H1098:J1098"/>
    <mergeCell ref="K1098:M1098"/>
    <mergeCell ref="N1098:Q1098"/>
    <mergeCell ref="R1104:T1104"/>
    <mergeCell ref="C1105:E1105"/>
    <mergeCell ref="F1105:G1105"/>
    <mergeCell ref="H1105:J1105"/>
    <mergeCell ref="K1105:M1105"/>
    <mergeCell ref="N1105:Q1105"/>
    <mergeCell ref="R1105:T1105"/>
    <mergeCell ref="C1104:E1104"/>
    <mergeCell ref="F1104:G1104"/>
    <mergeCell ref="H1104:J1104"/>
    <mergeCell ref="K1104:M1104"/>
    <mergeCell ref="N1104:Q1104"/>
    <mergeCell ref="R1102:T1102"/>
    <mergeCell ref="C1103:E1103"/>
    <mergeCell ref="F1103:G1103"/>
    <mergeCell ref="H1103:J1103"/>
    <mergeCell ref="K1103:M1103"/>
    <mergeCell ref="N1103:Q1103"/>
    <mergeCell ref="R1103:T1103"/>
    <mergeCell ref="C1102:E1102"/>
    <mergeCell ref="F1102:G1102"/>
    <mergeCell ref="H1102:J1102"/>
    <mergeCell ref="K1102:M1102"/>
    <mergeCell ref="N1102:Q1102"/>
    <mergeCell ref="R1108:T1108"/>
    <mergeCell ref="C1109:E1109"/>
    <mergeCell ref="F1109:G1109"/>
    <mergeCell ref="H1109:J1109"/>
    <mergeCell ref="K1109:M1109"/>
    <mergeCell ref="N1109:Q1109"/>
    <mergeCell ref="R1109:T1109"/>
    <mergeCell ref="C1108:E1108"/>
    <mergeCell ref="F1108:G1108"/>
    <mergeCell ref="H1108:J1108"/>
    <mergeCell ref="K1108:M1108"/>
    <mergeCell ref="N1108:Q1108"/>
    <mergeCell ref="R1106:T1106"/>
    <mergeCell ref="C1107:E1107"/>
    <mergeCell ref="F1107:G1107"/>
    <mergeCell ref="H1107:J1107"/>
    <mergeCell ref="K1107:M1107"/>
    <mergeCell ref="N1107:Q1107"/>
    <mergeCell ref="R1107:T1107"/>
    <mergeCell ref="C1106:E1106"/>
    <mergeCell ref="F1106:G1106"/>
    <mergeCell ref="H1106:J1106"/>
    <mergeCell ref="K1106:M1106"/>
    <mergeCell ref="N1106:Q1106"/>
    <mergeCell ref="R1112:T1112"/>
    <mergeCell ref="C1113:E1113"/>
    <mergeCell ref="F1113:G1113"/>
    <mergeCell ref="H1113:J1113"/>
    <mergeCell ref="K1113:M1113"/>
    <mergeCell ref="N1113:Q1113"/>
    <mergeCell ref="R1113:T1113"/>
    <mergeCell ref="C1112:E1112"/>
    <mergeCell ref="F1112:G1112"/>
    <mergeCell ref="H1112:J1112"/>
    <mergeCell ref="K1112:M1112"/>
    <mergeCell ref="N1112:Q1112"/>
    <mergeCell ref="R1110:T1110"/>
    <mergeCell ref="C1111:E1111"/>
    <mergeCell ref="F1111:G1111"/>
    <mergeCell ref="H1111:J1111"/>
    <mergeCell ref="K1111:M1111"/>
    <mergeCell ref="N1111:Q1111"/>
    <mergeCell ref="R1111:T1111"/>
    <mergeCell ref="C1110:E1110"/>
    <mergeCell ref="F1110:G1110"/>
    <mergeCell ref="H1110:J1110"/>
    <mergeCell ref="K1110:M1110"/>
    <mergeCell ref="N1110:Q1110"/>
    <mergeCell ref="R1116:T1116"/>
    <mergeCell ref="C1117:E1117"/>
    <mergeCell ref="F1117:G1117"/>
    <mergeCell ref="H1117:J1117"/>
    <mergeCell ref="K1117:M1117"/>
    <mergeCell ref="N1117:Q1117"/>
    <mergeCell ref="R1117:T1117"/>
    <mergeCell ref="C1116:E1116"/>
    <mergeCell ref="F1116:G1116"/>
    <mergeCell ref="H1116:J1116"/>
    <mergeCell ref="K1116:M1116"/>
    <mergeCell ref="N1116:Q1116"/>
    <mergeCell ref="R1114:T1114"/>
    <mergeCell ref="C1115:E1115"/>
    <mergeCell ref="F1115:G1115"/>
    <mergeCell ref="H1115:J1115"/>
    <mergeCell ref="K1115:M1115"/>
    <mergeCell ref="N1115:Q1115"/>
    <mergeCell ref="R1115:T1115"/>
    <mergeCell ref="C1114:E1114"/>
    <mergeCell ref="F1114:G1114"/>
    <mergeCell ref="H1114:J1114"/>
    <mergeCell ref="K1114:M1114"/>
    <mergeCell ref="N1114:Q1114"/>
    <mergeCell ref="R1120:T1120"/>
    <mergeCell ref="C1121:E1121"/>
    <mergeCell ref="F1121:G1121"/>
    <mergeCell ref="H1121:J1121"/>
    <mergeCell ref="K1121:M1121"/>
    <mergeCell ref="N1121:Q1121"/>
    <mergeCell ref="R1121:T1121"/>
    <mergeCell ref="C1120:E1120"/>
    <mergeCell ref="F1120:G1120"/>
    <mergeCell ref="H1120:J1120"/>
    <mergeCell ref="K1120:M1120"/>
    <mergeCell ref="N1120:Q1120"/>
    <mergeCell ref="R1118:T1118"/>
    <mergeCell ref="C1119:E1119"/>
    <mergeCell ref="F1119:G1119"/>
    <mergeCell ref="H1119:J1119"/>
    <mergeCell ref="K1119:M1119"/>
    <mergeCell ref="N1119:Q1119"/>
    <mergeCell ref="R1119:T1119"/>
    <mergeCell ref="C1118:E1118"/>
    <mergeCell ref="F1118:G1118"/>
    <mergeCell ref="H1118:J1118"/>
    <mergeCell ref="K1118:M1118"/>
    <mergeCell ref="N1118:Q1118"/>
    <mergeCell ref="R1124:T1124"/>
    <mergeCell ref="C1125:E1125"/>
    <mergeCell ref="F1125:G1125"/>
    <mergeCell ref="H1125:J1125"/>
    <mergeCell ref="K1125:M1125"/>
    <mergeCell ref="N1125:Q1125"/>
    <mergeCell ref="R1125:T1125"/>
    <mergeCell ref="C1124:E1124"/>
    <mergeCell ref="F1124:G1124"/>
    <mergeCell ref="H1124:J1124"/>
    <mergeCell ref="K1124:M1124"/>
    <mergeCell ref="N1124:Q1124"/>
    <mergeCell ref="R1122:T1122"/>
    <mergeCell ref="C1123:E1123"/>
    <mergeCell ref="F1123:G1123"/>
    <mergeCell ref="H1123:J1123"/>
    <mergeCell ref="K1123:M1123"/>
    <mergeCell ref="N1123:Q1123"/>
    <mergeCell ref="R1123:T1123"/>
    <mergeCell ref="C1122:E1122"/>
    <mergeCell ref="F1122:G1122"/>
    <mergeCell ref="H1122:J1122"/>
    <mergeCell ref="K1122:M1122"/>
    <mergeCell ref="N1122:Q1122"/>
    <mergeCell ref="R1128:T1128"/>
    <mergeCell ref="C1129:E1129"/>
    <mergeCell ref="F1129:G1129"/>
    <mergeCell ref="H1129:J1129"/>
    <mergeCell ref="K1129:M1129"/>
    <mergeCell ref="N1129:Q1129"/>
    <mergeCell ref="R1129:T1129"/>
    <mergeCell ref="C1128:E1128"/>
    <mergeCell ref="F1128:G1128"/>
    <mergeCell ref="H1128:J1128"/>
    <mergeCell ref="K1128:M1128"/>
    <mergeCell ref="N1128:Q1128"/>
    <mergeCell ref="R1126:T1126"/>
    <mergeCell ref="C1127:E1127"/>
    <mergeCell ref="F1127:G1127"/>
    <mergeCell ref="H1127:J1127"/>
    <mergeCell ref="K1127:M1127"/>
    <mergeCell ref="N1127:Q1127"/>
    <mergeCell ref="R1127:T1127"/>
    <mergeCell ref="C1126:E1126"/>
    <mergeCell ref="F1126:G1126"/>
    <mergeCell ref="H1126:J1126"/>
    <mergeCell ref="K1126:M1126"/>
    <mergeCell ref="N1126:Q1126"/>
    <mergeCell ref="R1132:T1132"/>
    <mergeCell ref="C1133:E1133"/>
    <mergeCell ref="F1133:G1133"/>
    <mergeCell ref="H1133:J1133"/>
    <mergeCell ref="K1133:M1133"/>
    <mergeCell ref="N1133:Q1133"/>
    <mergeCell ref="R1133:T1133"/>
    <mergeCell ref="C1132:E1132"/>
    <mergeCell ref="F1132:G1132"/>
    <mergeCell ref="H1132:J1132"/>
    <mergeCell ref="K1132:M1132"/>
    <mergeCell ref="N1132:Q1132"/>
    <mergeCell ref="R1130:T1130"/>
    <mergeCell ref="C1131:E1131"/>
    <mergeCell ref="F1131:G1131"/>
    <mergeCell ref="H1131:J1131"/>
    <mergeCell ref="K1131:M1131"/>
    <mergeCell ref="N1131:Q1131"/>
    <mergeCell ref="R1131:T1131"/>
    <mergeCell ref="C1130:E1130"/>
    <mergeCell ref="F1130:G1130"/>
    <mergeCell ref="H1130:J1130"/>
    <mergeCell ref="K1130:M1130"/>
    <mergeCell ref="N1130:Q1130"/>
    <mergeCell ref="R1136:T1136"/>
    <mergeCell ref="C1137:E1137"/>
    <mergeCell ref="F1137:G1137"/>
    <mergeCell ref="H1137:J1137"/>
    <mergeCell ref="K1137:M1137"/>
    <mergeCell ref="N1137:Q1137"/>
    <mergeCell ref="R1137:T1137"/>
    <mergeCell ref="C1136:E1136"/>
    <mergeCell ref="F1136:G1136"/>
    <mergeCell ref="H1136:J1136"/>
    <mergeCell ref="K1136:M1136"/>
    <mergeCell ref="N1136:Q1136"/>
    <mergeCell ref="R1134:T1134"/>
    <mergeCell ref="C1135:E1135"/>
    <mergeCell ref="F1135:G1135"/>
    <mergeCell ref="H1135:J1135"/>
    <mergeCell ref="K1135:M1135"/>
    <mergeCell ref="N1135:Q1135"/>
    <mergeCell ref="R1135:T1135"/>
    <mergeCell ref="C1134:E1134"/>
    <mergeCell ref="F1134:G1134"/>
    <mergeCell ref="H1134:J1134"/>
    <mergeCell ref="K1134:M1134"/>
    <mergeCell ref="N1134:Q1134"/>
    <mergeCell ref="R1140:T1140"/>
    <mergeCell ref="C1141:E1141"/>
    <mergeCell ref="F1141:G1141"/>
    <mergeCell ref="H1141:J1141"/>
    <mergeCell ref="K1141:M1141"/>
    <mergeCell ref="N1141:Q1141"/>
    <mergeCell ref="R1141:T1141"/>
    <mergeCell ref="C1140:E1140"/>
    <mergeCell ref="F1140:G1140"/>
    <mergeCell ref="H1140:J1140"/>
    <mergeCell ref="K1140:M1140"/>
    <mergeCell ref="N1140:Q1140"/>
    <mergeCell ref="R1138:T1138"/>
    <mergeCell ref="C1139:E1139"/>
    <mergeCell ref="F1139:G1139"/>
    <mergeCell ref="H1139:J1139"/>
    <mergeCell ref="K1139:M1139"/>
    <mergeCell ref="N1139:Q1139"/>
    <mergeCell ref="R1139:T1139"/>
    <mergeCell ref="C1138:E1138"/>
    <mergeCell ref="F1138:G1138"/>
    <mergeCell ref="H1138:J1138"/>
    <mergeCell ref="K1138:M1138"/>
    <mergeCell ref="N1138:Q1138"/>
    <mergeCell ref="R1144:T1144"/>
    <mergeCell ref="C1145:E1145"/>
    <mergeCell ref="F1145:G1145"/>
    <mergeCell ref="H1145:J1145"/>
    <mergeCell ref="K1145:M1145"/>
    <mergeCell ref="N1145:Q1145"/>
    <mergeCell ref="R1145:T1145"/>
    <mergeCell ref="C1144:E1144"/>
    <mergeCell ref="F1144:G1144"/>
    <mergeCell ref="H1144:J1144"/>
    <mergeCell ref="K1144:M1144"/>
    <mergeCell ref="N1144:Q1144"/>
    <mergeCell ref="R1142:T1142"/>
    <mergeCell ref="C1143:E1143"/>
    <mergeCell ref="F1143:G1143"/>
    <mergeCell ref="H1143:J1143"/>
    <mergeCell ref="K1143:M1143"/>
    <mergeCell ref="N1143:Q1143"/>
    <mergeCell ref="R1143:T1143"/>
    <mergeCell ref="C1142:E1142"/>
    <mergeCell ref="F1142:G1142"/>
    <mergeCell ref="H1142:J1142"/>
    <mergeCell ref="K1142:M1142"/>
    <mergeCell ref="N1142:Q1142"/>
    <mergeCell ref="R1148:T1148"/>
    <mergeCell ref="C1149:E1149"/>
    <mergeCell ref="F1149:G1149"/>
    <mergeCell ref="H1149:J1149"/>
    <mergeCell ref="K1149:M1149"/>
    <mergeCell ref="N1149:Q1149"/>
    <mergeCell ref="R1149:T1149"/>
    <mergeCell ref="C1148:E1148"/>
    <mergeCell ref="F1148:G1148"/>
    <mergeCell ref="H1148:J1148"/>
    <mergeCell ref="K1148:M1148"/>
    <mergeCell ref="N1148:Q1148"/>
    <mergeCell ref="R1146:T1146"/>
    <mergeCell ref="C1147:E1147"/>
    <mergeCell ref="F1147:G1147"/>
    <mergeCell ref="H1147:J1147"/>
    <mergeCell ref="K1147:M1147"/>
    <mergeCell ref="N1147:Q1147"/>
    <mergeCell ref="R1147:T1147"/>
    <mergeCell ref="C1146:E1146"/>
    <mergeCell ref="F1146:G1146"/>
    <mergeCell ref="H1146:J1146"/>
    <mergeCell ref="K1146:M1146"/>
    <mergeCell ref="N1146:Q1146"/>
    <mergeCell ref="R1152:T1152"/>
    <mergeCell ref="C1153:E1153"/>
    <mergeCell ref="F1153:G1153"/>
    <mergeCell ref="H1153:J1153"/>
    <mergeCell ref="K1153:M1153"/>
    <mergeCell ref="N1153:Q1153"/>
    <mergeCell ref="R1153:T1153"/>
    <mergeCell ref="C1152:E1152"/>
    <mergeCell ref="F1152:G1152"/>
    <mergeCell ref="H1152:J1152"/>
    <mergeCell ref="K1152:M1152"/>
    <mergeCell ref="N1152:Q1152"/>
    <mergeCell ref="R1150:T1150"/>
    <mergeCell ref="C1151:E1151"/>
    <mergeCell ref="F1151:G1151"/>
    <mergeCell ref="H1151:J1151"/>
    <mergeCell ref="K1151:M1151"/>
    <mergeCell ref="N1151:Q1151"/>
    <mergeCell ref="R1151:T1151"/>
    <mergeCell ref="C1150:E1150"/>
    <mergeCell ref="F1150:G1150"/>
    <mergeCell ref="H1150:J1150"/>
    <mergeCell ref="K1150:M1150"/>
    <mergeCell ref="N1150:Q1150"/>
    <mergeCell ref="R1156:T1156"/>
    <mergeCell ref="C1157:E1157"/>
    <mergeCell ref="F1157:G1157"/>
    <mergeCell ref="H1157:J1157"/>
    <mergeCell ref="K1157:M1157"/>
    <mergeCell ref="N1157:Q1157"/>
    <mergeCell ref="R1157:T1157"/>
    <mergeCell ref="C1156:E1156"/>
    <mergeCell ref="F1156:G1156"/>
    <mergeCell ref="H1156:J1156"/>
    <mergeCell ref="K1156:M1156"/>
    <mergeCell ref="N1156:Q1156"/>
    <mergeCell ref="R1154:T1154"/>
    <mergeCell ref="C1155:E1155"/>
    <mergeCell ref="F1155:G1155"/>
    <mergeCell ref="H1155:J1155"/>
    <mergeCell ref="K1155:M1155"/>
    <mergeCell ref="N1155:Q1155"/>
    <mergeCell ref="R1155:T1155"/>
    <mergeCell ref="C1154:E1154"/>
    <mergeCell ref="F1154:G1154"/>
    <mergeCell ref="H1154:J1154"/>
    <mergeCell ref="K1154:M1154"/>
    <mergeCell ref="N1154:Q1154"/>
    <mergeCell ref="R1160:T1160"/>
    <mergeCell ref="C1161:E1161"/>
    <mergeCell ref="F1161:G1161"/>
    <mergeCell ref="H1161:J1161"/>
    <mergeCell ref="K1161:M1161"/>
    <mergeCell ref="N1161:Q1161"/>
    <mergeCell ref="R1161:T1161"/>
    <mergeCell ref="C1160:E1160"/>
    <mergeCell ref="F1160:G1160"/>
    <mergeCell ref="H1160:J1160"/>
    <mergeCell ref="K1160:M1160"/>
    <mergeCell ref="N1160:Q1160"/>
    <mergeCell ref="R1158:T1158"/>
    <mergeCell ref="C1159:E1159"/>
    <mergeCell ref="F1159:G1159"/>
    <mergeCell ref="H1159:J1159"/>
    <mergeCell ref="K1159:M1159"/>
    <mergeCell ref="N1159:Q1159"/>
    <mergeCell ref="R1159:T1159"/>
    <mergeCell ref="C1158:E1158"/>
    <mergeCell ref="F1158:G1158"/>
    <mergeCell ref="H1158:J1158"/>
    <mergeCell ref="K1158:M1158"/>
    <mergeCell ref="N1158:Q1158"/>
    <mergeCell ref="R1164:T1164"/>
    <mergeCell ref="C1165:E1165"/>
    <mergeCell ref="F1165:G1165"/>
    <mergeCell ref="H1165:J1165"/>
    <mergeCell ref="K1165:M1165"/>
    <mergeCell ref="N1165:Q1165"/>
    <mergeCell ref="R1165:T1165"/>
    <mergeCell ref="C1164:E1164"/>
    <mergeCell ref="F1164:G1164"/>
    <mergeCell ref="H1164:J1164"/>
    <mergeCell ref="K1164:M1164"/>
    <mergeCell ref="N1164:Q1164"/>
    <mergeCell ref="R1162:T1162"/>
    <mergeCell ref="C1163:E1163"/>
    <mergeCell ref="F1163:G1163"/>
    <mergeCell ref="H1163:J1163"/>
    <mergeCell ref="K1163:M1163"/>
    <mergeCell ref="N1163:Q1163"/>
    <mergeCell ref="R1163:T1163"/>
    <mergeCell ref="C1162:E1162"/>
    <mergeCell ref="F1162:G1162"/>
    <mergeCell ref="H1162:J1162"/>
    <mergeCell ref="K1162:M1162"/>
    <mergeCell ref="N1162:Q1162"/>
    <mergeCell ref="R1168:T1168"/>
    <mergeCell ref="C1169:E1169"/>
    <mergeCell ref="F1169:G1169"/>
    <mergeCell ref="H1169:J1169"/>
    <mergeCell ref="K1169:M1169"/>
    <mergeCell ref="N1169:Q1169"/>
    <mergeCell ref="R1169:T1169"/>
    <mergeCell ref="C1168:E1168"/>
    <mergeCell ref="F1168:G1168"/>
    <mergeCell ref="H1168:J1168"/>
    <mergeCell ref="K1168:M1168"/>
    <mergeCell ref="N1168:Q1168"/>
    <mergeCell ref="R1166:T1166"/>
    <mergeCell ref="C1167:E1167"/>
    <mergeCell ref="F1167:G1167"/>
    <mergeCell ref="H1167:J1167"/>
    <mergeCell ref="K1167:M1167"/>
    <mergeCell ref="N1167:Q1167"/>
    <mergeCell ref="R1167:T1167"/>
    <mergeCell ref="C1166:E1166"/>
    <mergeCell ref="F1166:G1166"/>
    <mergeCell ref="H1166:J1166"/>
    <mergeCell ref="K1166:M1166"/>
    <mergeCell ref="N1166:Q1166"/>
    <mergeCell ref="R1172:T1172"/>
    <mergeCell ref="C1173:E1173"/>
    <mergeCell ref="F1173:G1173"/>
    <mergeCell ref="H1173:J1173"/>
    <mergeCell ref="K1173:M1173"/>
    <mergeCell ref="N1173:Q1173"/>
    <mergeCell ref="R1173:T1173"/>
    <mergeCell ref="C1172:E1172"/>
    <mergeCell ref="F1172:G1172"/>
    <mergeCell ref="H1172:J1172"/>
    <mergeCell ref="K1172:M1172"/>
    <mergeCell ref="N1172:Q1172"/>
    <mergeCell ref="R1170:T1170"/>
    <mergeCell ref="C1171:E1171"/>
    <mergeCell ref="F1171:G1171"/>
    <mergeCell ref="H1171:J1171"/>
    <mergeCell ref="K1171:M1171"/>
    <mergeCell ref="N1171:Q1171"/>
    <mergeCell ref="R1171:T1171"/>
    <mergeCell ref="C1170:E1170"/>
    <mergeCell ref="F1170:G1170"/>
    <mergeCell ref="H1170:J1170"/>
    <mergeCell ref="K1170:M1170"/>
    <mergeCell ref="N1170:Q1170"/>
    <mergeCell ref="R1176:T1176"/>
    <mergeCell ref="C1177:E1177"/>
    <mergeCell ref="F1177:G1177"/>
    <mergeCell ref="H1177:J1177"/>
    <mergeCell ref="K1177:M1177"/>
    <mergeCell ref="N1177:Q1177"/>
    <mergeCell ref="R1177:T1177"/>
    <mergeCell ref="C1176:E1176"/>
    <mergeCell ref="F1176:G1176"/>
    <mergeCell ref="H1176:J1176"/>
    <mergeCell ref="K1176:M1176"/>
    <mergeCell ref="N1176:Q1176"/>
    <mergeCell ref="R1174:T1174"/>
    <mergeCell ref="C1175:E1175"/>
    <mergeCell ref="F1175:G1175"/>
    <mergeCell ref="H1175:J1175"/>
    <mergeCell ref="K1175:M1175"/>
    <mergeCell ref="N1175:Q1175"/>
    <mergeCell ref="R1175:T1175"/>
    <mergeCell ref="C1174:E1174"/>
    <mergeCell ref="F1174:G1174"/>
    <mergeCell ref="H1174:J1174"/>
    <mergeCell ref="K1174:M1174"/>
    <mergeCell ref="N1174:Q1174"/>
    <mergeCell ref="R1180:T1180"/>
    <mergeCell ref="C1181:E1181"/>
    <mergeCell ref="F1181:G1181"/>
    <mergeCell ref="H1181:J1181"/>
    <mergeCell ref="K1181:M1181"/>
    <mergeCell ref="N1181:Q1181"/>
    <mergeCell ref="R1181:T1181"/>
    <mergeCell ref="C1180:E1180"/>
    <mergeCell ref="F1180:G1180"/>
    <mergeCell ref="H1180:J1180"/>
    <mergeCell ref="K1180:M1180"/>
    <mergeCell ref="N1180:Q1180"/>
    <mergeCell ref="R1178:T1178"/>
    <mergeCell ref="C1179:E1179"/>
    <mergeCell ref="F1179:G1179"/>
    <mergeCell ref="H1179:J1179"/>
    <mergeCell ref="K1179:M1179"/>
    <mergeCell ref="N1179:Q1179"/>
    <mergeCell ref="R1179:T1179"/>
    <mergeCell ref="C1178:E1178"/>
    <mergeCell ref="F1178:G1178"/>
    <mergeCell ref="H1178:J1178"/>
    <mergeCell ref="K1178:M1178"/>
    <mergeCell ref="N1178:Q1178"/>
    <mergeCell ref="R1184:T1184"/>
    <mergeCell ref="C1185:E1185"/>
    <mergeCell ref="F1185:G1185"/>
    <mergeCell ref="H1185:J1185"/>
    <mergeCell ref="K1185:M1185"/>
    <mergeCell ref="N1185:Q1185"/>
    <mergeCell ref="R1185:T1185"/>
    <mergeCell ref="C1184:E1184"/>
    <mergeCell ref="F1184:G1184"/>
    <mergeCell ref="H1184:J1184"/>
    <mergeCell ref="K1184:M1184"/>
    <mergeCell ref="N1184:Q1184"/>
    <mergeCell ref="R1182:T1182"/>
    <mergeCell ref="C1183:E1183"/>
    <mergeCell ref="F1183:G1183"/>
    <mergeCell ref="H1183:J1183"/>
    <mergeCell ref="K1183:M1183"/>
    <mergeCell ref="N1183:Q1183"/>
    <mergeCell ref="R1183:T1183"/>
    <mergeCell ref="C1182:E1182"/>
    <mergeCell ref="F1182:G1182"/>
    <mergeCell ref="H1182:J1182"/>
    <mergeCell ref="K1182:M1182"/>
    <mergeCell ref="N1182:Q1182"/>
    <mergeCell ref="R1188:T1188"/>
    <mergeCell ref="C1189:E1189"/>
    <mergeCell ref="F1189:G1189"/>
    <mergeCell ref="H1189:J1189"/>
    <mergeCell ref="K1189:M1189"/>
    <mergeCell ref="N1189:Q1189"/>
    <mergeCell ref="R1189:T1189"/>
    <mergeCell ref="C1188:E1188"/>
    <mergeCell ref="F1188:G1188"/>
    <mergeCell ref="H1188:J1188"/>
    <mergeCell ref="K1188:M1188"/>
    <mergeCell ref="N1188:Q1188"/>
    <mergeCell ref="R1186:T1186"/>
    <mergeCell ref="C1187:E1187"/>
    <mergeCell ref="F1187:G1187"/>
    <mergeCell ref="H1187:J1187"/>
    <mergeCell ref="K1187:M1187"/>
    <mergeCell ref="N1187:Q1187"/>
    <mergeCell ref="R1187:T1187"/>
    <mergeCell ref="C1186:E1186"/>
    <mergeCell ref="F1186:G1186"/>
    <mergeCell ref="H1186:J1186"/>
    <mergeCell ref="K1186:M1186"/>
    <mergeCell ref="N1186:Q1186"/>
    <mergeCell ref="R1192:T1192"/>
    <mergeCell ref="C1193:E1193"/>
    <mergeCell ref="F1193:G1193"/>
    <mergeCell ref="H1193:J1193"/>
    <mergeCell ref="K1193:M1193"/>
    <mergeCell ref="N1193:Q1193"/>
    <mergeCell ref="R1193:T1193"/>
    <mergeCell ref="C1192:E1192"/>
    <mergeCell ref="F1192:G1192"/>
    <mergeCell ref="H1192:J1192"/>
    <mergeCell ref="K1192:M1192"/>
    <mergeCell ref="N1192:Q1192"/>
    <mergeCell ref="R1190:T1190"/>
    <mergeCell ref="C1191:E1191"/>
    <mergeCell ref="F1191:G1191"/>
    <mergeCell ref="H1191:J1191"/>
    <mergeCell ref="K1191:M1191"/>
    <mergeCell ref="N1191:Q1191"/>
    <mergeCell ref="R1191:T1191"/>
    <mergeCell ref="C1190:E1190"/>
    <mergeCell ref="F1190:G1190"/>
    <mergeCell ref="H1190:J1190"/>
    <mergeCell ref="K1190:M1190"/>
    <mergeCell ref="N1190:Q1190"/>
    <mergeCell ref="R1196:T1196"/>
    <mergeCell ref="C1197:E1197"/>
    <mergeCell ref="F1197:G1197"/>
    <mergeCell ref="H1197:J1197"/>
    <mergeCell ref="K1197:M1197"/>
    <mergeCell ref="N1197:Q1197"/>
    <mergeCell ref="R1197:T1197"/>
    <mergeCell ref="C1196:E1196"/>
    <mergeCell ref="F1196:G1196"/>
    <mergeCell ref="H1196:J1196"/>
    <mergeCell ref="K1196:M1196"/>
    <mergeCell ref="N1196:Q1196"/>
    <mergeCell ref="R1194:T1194"/>
    <mergeCell ref="C1195:E1195"/>
    <mergeCell ref="F1195:G1195"/>
    <mergeCell ref="H1195:J1195"/>
    <mergeCell ref="K1195:M1195"/>
    <mergeCell ref="N1195:Q1195"/>
    <mergeCell ref="R1195:T1195"/>
    <mergeCell ref="C1194:E1194"/>
    <mergeCell ref="F1194:G1194"/>
    <mergeCell ref="H1194:J1194"/>
    <mergeCell ref="K1194:M1194"/>
    <mergeCell ref="N1194:Q1194"/>
    <mergeCell ref="R1200:T1200"/>
    <mergeCell ref="C1201:E1201"/>
    <mergeCell ref="F1201:G1201"/>
    <mergeCell ref="H1201:J1201"/>
    <mergeCell ref="K1201:M1201"/>
    <mergeCell ref="N1201:Q1201"/>
    <mergeCell ref="R1201:T1201"/>
    <mergeCell ref="C1200:E1200"/>
    <mergeCell ref="F1200:G1200"/>
    <mergeCell ref="H1200:J1200"/>
    <mergeCell ref="K1200:M1200"/>
    <mergeCell ref="N1200:Q1200"/>
    <mergeCell ref="R1198:T1198"/>
    <mergeCell ref="C1199:E1199"/>
    <mergeCell ref="F1199:G1199"/>
    <mergeCell ref="H1199:J1199"/>
    <mergeCell ref="K1199:M1199"/>
    <mergeCell ref="N1199:Q1199"/>
    <mergeCell ref="R1199:T1199"/>
    <mergeCell ref="C1198:E1198"/>
    <mergeCell ref="F1198:G1198"/>
    <mergeCell ref="H1198:J1198"/>
    <mergeCell ref="K1198:M1198"/>
    <mergeCell ref="N1198:Q1198"/>
    <mergeCell ref="R1204:T1204"/>
    <mergeCell ref="C1205:E1205"/>
    <mergeCell ref="F1205:G1205"/>
    <mergeCell ref="H1205:J1205"/>
    <mergeCell ref="K1205:M1205"/>
    <mergeCell ref="N1205:Q1205"/>
    <mergeCell ref="R1205:T1205"/>
    <mergeCell ref="C1204:E1204"/>
    <mergeCell ref="F1204:G1204"/>
    <mergeCell ref="H1204:J1204"/>
    <mergeCell ref="K1204:M1204"/>
    <mergeCell ref="N1204:Q1204"/>
    <mergeCell ref="R1202:T1202"/>
    <mergeCell ref="C1203:E1203"/>
    <mergeCell ref="F1203:G1203"/>
    <mergeCell ref="H1203:J1203"/>
    <mergeCell ref="K1203:M1203"/>
    <mergeCell ref="N1203:Q1203"/>
    <mergeCell ref="R1203:T1203"/>
    <mergeCell ref="C1202:E1202"/>
    <mergeCell ref="F1202:G1202"/>
    <mergeCell ref="H1202:J1202"/>
    <mergeCell ref="K1202:M1202"/>
    <mergeCell ref="N1202:Q1202"/>
    <mergeCell ref="R1208:T1208"/>
    <mergeCell ref="C1209:E1209"/>
    <mergeCell ref="F1209:G1209"/>
    <mergeCell ref="H1209:J1209"/>
    <mergeCell ref="K1209:M1209"/>
    <mergeCell ref="N1209:Q1209"/>
    <mergeCell ref="R1209:T1209"/>
    <mergeCell ref="C1208:E1208"/>
    <mergeCell ref="F1208:G1208"/>
    <mergeCell ref="H1208:J1208"/>
    <mergeCell ref="K1208:M1208"/>
    <mergeCell ref="N1208:Q1208"/>
    <mergeCell ref="R1206:T1206"/>
    <mergeCell ref="C1207:E1207"/>
    <mergeCell ref="F1207:G1207"/>
    <mergeCell ref="H1207:J1207"/>
    <mergeCell ref="K1207:M1207"/>
    <mergeCell ref="N1207:Q1207"/>
    <mergeCell ref="R1207:T1207"/>
    <mergeCell ref="C1206:E1206"/>
    <mergeCell ref="F1206:G1206"/>
    <mergeCell ref="H1206:J1206"/>
    <mergeCell ref="K1206:M1206"/>
    <mergeCell ref="N1206:Q1206"/>
    <mergeCell ref="R1212:T1212"/>
    <mergeCell ref="C1213:E1213"/>
    <mergeCell ref="F1213:G1213"/>
    <mergeCell ref="H1213:J1213"/>
    <mergeCell ref="K1213:M1213"/>
    <mergeCell ref="N1213:Q1213"/>
    <mergeCell ref="R1213:T1213"/>
    <mergeCell ref="C1212:E1212"/>
    <mergeCell ref="F1212:G1212"/>
    <mergeCell ref="H1212:J1212"/>
    <mergeCell ref="K1212:M1212"/>
    <mergeCell ref="N1212:Q1212"/>
    <mergeCell ref="R1210:T1210"/>
    <mergeCell ref="C1211:E1211"/>
    <mergeCell ref="F1211:G1211"/>
    <mergeCell ref="H1211:J1211"/>
    <mergeCell ref="K1211:M1211"/>
    <mergeCell ref="N1211:Q1211"/>
    <mergeCell ref="R1211:T1211"/>
    <mergeCell ref="C1210:E1210"/>
    <mergeCell ref="F1210:G1210"/>
    <mergeCell ref="H1210:J1210"/>
    <mergeCell ref="K1210:M1210"/>
    <mergeCell ref="N1210:Q1210"/>
    <mergeCell ref="R1216:T1216"/>
    <mergeCell ref="C1217:E1217"/>
    <mergeCell ref="F1217:G1217"/>
    <mergeCell ref="H1217:J1217"/>
    <mergeCell ref="K1217:M1217"/>
    <mergeCell ref="N1217:Q1217"/>
    <mergeCell ref="R1217:T1217"/>
    <mergeCell ref="C1216:E1216"/>
    <mergeCell ref="F1216:G1216"/>
    <mergeCell ref="H1216:J1216"/>
    <mergeCell ref="K1216:M1216"/>
    <mergeCell ref="N1216:Q1216"/>
    <mergeCell ref="R1214:T1214"/>
    <mergeCell ref="C1215:E1215"/>
    <mergeCell ref="F1215:G1215"/>
    <mergeCell ref="H1215:J1215"/>
    <mergeCell ref="K1215:M1215"/>
    <mergeCell ref="N1215:Q1215"/>
    <mergeCell ref="R1215:T1215"/>
    <mergeCell ref="C1214:E1214"/>
    <mergeCell ref="F1214:G1214"/>
    <mergeCell ref="H1214:J1214"/>
    <mergeCell ref="K1214:M1214"/>
    <mergeCell ref="N1214:Q1214"/>
    <mergeCell ref="R1220:T1220"/>
    <mergeCell ref="C1221:E1221"/>
    <mergeCell ref="F1221:G1221"/>
    <mergeCell ref="H1221:J1221"/>
    <mergeCell ref="K1221:M1221"/>
    <mergeCell ref="N1221:Q1221"/>
    <mergeCell ref="R1221:T1221"/>
    <mergeCell ref="C1220:E1220"/>
    <mergeCell ref="F1220:G1220"/>
    <mergeCell ref="H1220:J1220"/>
    <mergeCell ref="K1220:M1220"/>
    <mergeCell ref="N1220:Q1220"/>
    <mergeCell ref="R1218:T1218"/>
    <mergeCell ref="C1219:E1219"/>
    <mergeCell ref="F1219:G1219"/>
    <mergeCell ref="H1219:J1219"/>
    <mergeCell ref="K1219:M1219"/>
    <mergeCell ref="N1219:Q1219"/>
    <mergeCell ref="R1219:T1219"/>
    <mergeCell ref="C1218:E1218"/>
    <mergeCell ref="F1218:G1218"/>
    <mergeCell ref="H1218:J1218"/>
    <mergeCell ref="K1218:M1218"/>
    <mergeCell ref="N1218:Q1218"/>
    <mergeCell ref="R1224:T1224"/>
    <mergeCell ref="C1225:E1225"/>
    <mergeCell ref="F1225:G1225"/>
    <mergeCell ref="H1225:J1225"/>
    <mergeCell ref="K1225:M1225"/>
    <mergeCell ref="N1225:Q1225"/>
    <mergeCell ref="R1225:T1225"/>
    <mergeCell ref="C1224:E1224"/>
    <mergeCell ref="F1224:G1224"/>
    <mergeCell ref="H1224:J1224"/>
    <mergeCell ref="K1224:M1224"/>
    <mergeCell ref="N1224:Q1224"/>
    <mergeCell ref="R1222:T1222"/>
    <mergeCell ref="C1223:E1223"/>
    <mergeCell ref="F1223:G1223"/>
    <mergeCell ref="H1223:J1223"/>
    <mergeCell ref="K1223:M1223"/>
    <mergeCell ref="N1223:Q1223"/>
    <mergeCell ref="R1223:T1223"/>
    <mergeCell ref="C1222:E1222"/>
    <mergeCell ref="F1222:G1222"/>
    <mergeCell ref="H1222:J1222"/>
    <mergeCell ref="K1222:M1222"/>
    <mergeCell ref="N1222:Q1222"/>
    <mergeCell ref="R1228:T1228"/>
    <mergeCell ref="C1229:E1229"/>
    <mergeCell ref="F1229:G1229"/>
    <mergeCell ref="H1229:J1229"/>
    <mergeCell ref="K1229:M1229"/>
    <mergeCell ref="N1229:Q1229"/>
    <mergeCell ref="R1229:T1229"/>
    <mergeCell ref="C1228:E1228"/>
    <mergeCell ref="F1228:G1228"/>
    <mergeCell ref="H1228:J1228"/>
    <mergeCell ref="K1228:M1228"/>
    <mergeCell ref="N1228:Q1228"/>
    <mergeCell ref="R1226:T1226"/>
    <mergeCell ref="C1227:E1227"/>
    <mergeCell ref="F1227:G1227"/>
    <mergeCell ref="H1227:J1227"/>
    <mergeCell ref="K1227:M1227"/>
    <mergeCell ref="N1227:Q1227"/>
    <mergeCell ref="R1227:T1227"/>
    <mergeCell ref="C1226:E1226"/>
    <mergeCell ref="F1226:G1226"/>
    <mergeCell ref="H1226:J1226"/>
    <mergeCell ref="K1226:M1226"/>
    <mergeCell ref="N1226:Q1226"/>
    <mergeCell ref="R1232:T1232"/>
    <mergeCell ref="C1233:E1233"/>
    <mergeCell ref="F1233:G1233"/>
    <mergeCell ref="H1233:J1233"/>
    <mergeCell ref="K1233:M1233"/>
    <mergeCell ref="N1233:Q1233"/>
    <mergeCell ref="R1233:T1233"/>
    <mergeCell ref="C1232:E1232"/>
    <mergeCell ref="F1232:G1232"/>
    <mergeCell ref="H1232:J1232"/>
    <mergeCell ref="K1232:M1232"/>
    <mergeCell ref="N1232:Q1232"/>
    <mergeCell ref="R1230:T1230"/>
    <mergeCell ref="C1231:E1231"/>
    <mergeCell ref="F1231:G1231"/>
    <mergeCell ref="H1231:J1231"/>
    <mergeCell ref="K1231:M1231"/>
    <mergeCell ref="N1231:Q1231"/>
    <mergeCell ref="R1231:T1231"/>
    <mergeCell ref="C1230:E1230"/>
    <mergeCell ref="F1230:G1230"/>
    <mergeCell ref="H1230:J1230"/>
    <mergeCell ref="K1230:M1230"/>
    <mergeCell ref="N1230:Q1230"/>
    <mergeCell ref="R1236:T1236"/>
    <mergeCell ref="C1237:E1237"/>
    <mergeCell ref="F1237:G1237"/>
    <mergeCell ref="H1237:J1237"/>
    <mergeCell ref="K1237:M1237"/>
    <mergeCell ref="N1237:Q1237"/>
    <mergeCell ref="R1237:T1237"/>
    <mergeCell ref="C1236:E1236"/>
    <mergeCell ref="F1236:G1236"/>
    <mergeCell ref="H1236:J1236"/>
    <mergeCell ref="K1236:M1236"/>
    <mergeCell ref="N1236:Q1236"/>
    <mergeCell ref="R1234:T1234"/>
    <mergeCell ref="C1235:E1235"/>
    <mergeCell ref="F1235:G1235"/>
    <mergeCell ref="H1235:J1235"/>
    <mergeCell ref="K1235:M1235"/>
    <mergeCell ref="N1235:Q1235"/>
    <mergeCell ref="R1235:T1235"/>
    <mergeCell ref="C1234:E1234"/>
    <mergeCell ref="F1234:G1234"/>
    <mergeCell ref="H1234:J1234"/>
    <mergeCell ref="K1234:M1234"/>
    <mergeCell ref="N1234:Q1234"/>
    <mergeCell ref="R1240:T1240"/>
    <mergeCell ref="C1241:E1241"/>
    <mergeCell ref="F1241:G1241"/>
    <mergeCell ref="H1241:J1241"/>
    <mergeCell ref="K1241:M1241"/>
    <mergeCell ref="N1241:Q1241"/>
    <mergeCell ref="R1241:T1241"/>
    <mergeCell ref="C1240:E1240"/>
    <mergeCell ref="F1240:G1240"/>
    <mergeCell ref="H1240:J1240"/>
    <mergeCell ref="K1240:M1240"/>
    <mergeCell ref="N1240:Q1240"/>
    <mergeCell ref="R1238:T1238"/>
    <mergeCell ref="C1239:E1239"/>
    <mergeCell ref="F1239:G1239"/>
    <mergeCell ref="H1239:J1239"/>
    <mergeCell ref="K1239:M1239"/>
    <mergeCell ref="N1239:Q1239"/>
    <mergeCell ref="R1239:T1239"/>
    <mergeCell ref="C1238:E1238"/>
    <mergeCell ref="F1238:G1238"/>
    <mergeCell ref="H1238:J1238"/>
    <mergeCell ref="K1238:M1238"/>
    <mergeCell ref="N1238:Q1238"/>
    <mergeCell ref="R1244:T1244"/>
    <mergeCell ref="C1245:E1245"/>
    <mergeCell ref="F1245:G1245"/>
    <mergeCell ref="H1245:J1245"/>
    <mergeCell ref="K1245:M1245"/>
    <mergeCell ref="N1245:Q1245"/>
    <mergeCell ref="R1245:T1245"/>
    <mergeCell ref="C1244:E1244"/>
    <mergeCell ref="F1244:G1244"/>
    <mergeCell ref="H1244:J1244"/>
    <mergeCell ref="K1244:M1244"/>
    <mergeCell ref="N1244:Q1244"/>
    <mergeCell ref="R1242:T1242"/>
    <mergeCell ref="C1243:E1243"/>
    <mergeCell ref="F1243:G1243"/>
    <mergeCell ref="H1243:J1243"/>
    <mergeCell ref="K1243:M1243"/>
    <mergeCell ref="N1243:Q1243"/>
    <mergeCell ref="R1243:T1243"/>
    <mergeCell ref="C1242:E1242"/>
    <mergeCell ref="F1242:G1242"/>
    <mergeCell ref="H1242:J1242"/>
    <mergeCell ref="K1242:M1242"/>
    <mergeCell ref="N1242:Q1242"/>
    <mergeCell ref="R1248:T1248"/>
    <mergeCell ref="C1249:E1249"/>
    <mergeCell ref="F1249:G1249"/>
    <mergeCell ref="H1249:J1249"/>
    <mergeCell ref="K1249:M1249"/>
    <mergeCell ref="N1249:Q1249"/>
    <mergeCell ref="R1249:T1249"/>
    <mergeCell ref="C1248:E1248"/>
    <mergeCell ref="F1248:G1248"/>
    <mergeCell ref="H1248:J1248"/>
    <mergeCell ref="K1248:M1248"/>
    <mergeCell ref="N1248:Q1248"/>
    <mergeCell ref="R1246:T1246"/>
    <mergeCell ref="C1247:E1247"/>
    <mergeCell ref="F1247:G1247"/>
    <mergeCell ref="H1247:J1247"/>
    <mergeCell ref="K1247:M1247"/>
    <mergeCell ref="N1247:Q1247"/>
    <mergeCell ref="R1247:T1247"/>
    <mergeCell ref="C1246:E1246"/>
    <mergeCell ref="F1246:G1246"/>
    <mergeCell ref="H1246:J1246"/>
    <mergeCell ref="K1246:M1246"/>
    <mergeCell ref="N1246:Q1246"/>
    <mergeCell ref="R1252:T1252"/>
    <mergeCell ref="C1253:E1253"/>
    <mergeCell ref="F1253:G1253"/>
    <mergeCell ref="H1253:J1253"/>
    <mergeCell ref="K1253:M1253"/>
    <mergeCell ref="N1253:Q1253"/>
    <mergeCell ref="R1253:T1253"/>
    <mergeCell ref="C1252:E1252"/>
    <mergeCell ref="F1252:G1252"/>
    <mergeCell ref="H1252:J1252"/>
    <mergeCell ref="K1252:M1252"/>
    <mergeCell ref="N1252:Q1252"/>
    <mergeCell ref="R1250:T1250"/>
    <mergeCell ref="C1251:E1251"/>
    <mergeCell ref="F1251:G1251"/>
    <mergeCell ref="H1251:J1251"/>
    <mergeCell ref="K1251:M1251"/>
    <mergeCell ref="N1251:Q1251"/>
    <mergeCell ref="R1251:T1251"/>
    <mergeCell ref="C1250:E1250"/>
    <mergeCell ref="F1250:G1250"/>
    <mergeCell ref="H1250:J1250"/>
    <mergeCell ref="K1250:M1250"/>
    <mergeCell ref="N1250:Q1250"/>
    <mergeCell ref="R1256:T1256"/>
    <mergeCell ref="C1257:E1257"/>
    <mergeCell ref="F1257:G1257"/>
    <mergeCell ref="H1257:J1257"/>
    <mergeCell ref="K1257:M1257"/>
    <mergeCell ref="N1257:Q1257"/>
    <mergeCell ref="R1257:T1257"/>
    <mergeCell ref="C1256:E1256"/>
    <mergeCell ref="F1256:G1256"/>
    <mergeCell ref="H1256:J1256"/>
    <mergeCell ref="K1256:M1256"/>
    <mergeCell ref="N1256:Q1256"/>
    <mergeCell ref="R1254:T1254"/>
    <mergeCell ref="C1255:E1255"/>
    <mergeCell ref="F1255:G1255"/>
    <mergeCell ref="H1255:J1255"/>
    <mergeCell ref="K1255:M1255"/>
    <mergeCell ref="N1255:Q1255"/>
    <mergeCell ref="R1255:T1255"/>
    <mergeCell ref="C1254:E1254"/>
    <mergeCell ref="F1254:G1254"/>
    <mergeCell ref="H1254:J1254"/>
    <mergeCell ref="K1254:M1254"/>
    <mergeCell ref="N1254:Q1254"/>
    <mergeCell ref="R1260:T1260"/>
    <mergeCell ref="C1261:E1261"/>
    <mergeCell ref="F1261:G1261"/>
    <mergeCell ref="H1261:J1261"/>
    <mergeCell ref="K1261:M1261"/>
    <mergeCell ref="N1261:Q1261"/>
    <mergeCell ref="R1261:T1261"/>
    <mergeCell ref="C1260:E1260"/>
    <mergeCell ref="F1260:G1260"/>
    <mergeCell ref="H1260:J1260"/>
    <mergeCell ref="K1260:M1260"/>
    <mergeCell ref="N1260:Q1260"/>
    <mergeCell ref="R1258:T1258"/>
    <mergeCell ref="C1259:E1259"/>
    <mergeCell ref="F1259:G1259"/>
    <mergeCell ref="H1259:J1259"/>
    <mergeCell ref="K1259:M1259"/>
    <mergeCell ref="N1259:Q1259"/>
    <mergeCell ref="R1259:T1259"/>
    <mergeCell ref="C1258:E1258"/>
    <mergeCell ref="F1258:G1258"/>
    <mergeCell ref="H1258:J1258"/>
    <mergeCell ref="K1258:M1258"/>
    <mergeCell ref="N1258:Q1258"/>
    <mergeCell ref="R1264:T1264"/>
    <mergeCell ref="C1265:E1265"/>
    <mergeCell ref="F1265:G1265"/>
    <mergeCell ref="H1265:J1265"/>
    <mergeCell ref="K1265:M1265"/>
    <mergeCell ref="N1265:Q1265"/>
    <mergeCell ref="R1265:T1265"/>
    <mergeCell ref="C1264:E1264"/>
    <mergeCell ref="F1264:G1264"/>
    <mergeCell ref="H1264:J1264"/>
    <mergeCell ref="K1264:M1264"/>
    <mergeCell ref="N1264:Q1264"/>
    <mergeCell ref="R1262:T1262"/>
    <mergeCell ref="C1263:E1263"/>
    <mergeCell ref="F1263:G1263"/>
    <mergeCell ref="H1263:J1263"/>
    <mergeCell ref="K1263:M1263"/>
    <mergeCell ref="N1263:Q1263"/>
    <mergeCell ref="R1263:T1263"/>
    <mergeCell ref="C1262:E1262"/>
    <mergeCell ref="F1262:G1262"/>
    <mergeCell ref="H1262:J1262"/>
    <mergeCell ref="K1262:M1262"/>
    <mergeCell ref="N1262:Q1262"/>
    <mergeCell ref="R1268:T1268"/>
    <mergeCell ref="C1269:E1269"/>
    <mergeCell ref="F1269:G1269"/>
    <mergeCell ref="H1269:J1269"/>
    <mergeCell ref="K1269:M1269"/>
    <mergeCell ref="N1269:Q1269"/>
    <mergeCell ref="R1269:T1269"/>
    <mergeCell ref="C1268:E1268"/>
    <mergeCell ref="F1268:G1268"/>
    <mergeCell ref="H1268:J1268"/>
    <mergeCell ref="K1268:M1268"/>
    <mergeCell ref="N1268:Q1268"/>
    <mergeCell ref="R1266:T1266"/>
    <mergeCell ref="C1267:E1267"/>
    <mergeCell ref="F1267:G1267"/>
    <mergeCell ref="H1267:J1267"/>
    <mergeCell ref="K1267:M1267"/>
    <mergeCell ref="N1267:Q1267"/>
    <mergeCell ref="R1267:T1267"/>
    <mergeCell ref="C1266:E1266"/>
    <mergeCell ref="F1266:G1266"/>
    <mergeCell ref="H1266:J1266"/>
    <mergeCell ref="K1266:M1266"/>
    <mergeCell ref="N1266:Q1266"/>
    <mergeCell ref="R1272:T1272"/>
    <mergeCell ref="C1273:E1273"/>
    <mergeCell ref="F1273:G1273"/>
    <mergeCell ref="H1273:J1273"/>
    <mergeCell ref="K1273:M1273"/>
    <mergeCell ref="N1273:Q1273"/>
    <mergeCell ref="R1273:T1273"/>
    <mergeCell ref="C1272:E1272"/>
    <mergeCell ref="F1272:G1272"/>
    <mergeCell ref="H1272:J1272"/>
    <mergeCell ref="K1272:M1272"/>
    <mergeCell ref="N1272:Q1272"/>
    <mergeCell ref="R1270:T1270"/>
    <mergeCell ref="C1271:E1271"/>
    <mergeCell ref="F1271:G1271"/>
    <mergeCell ref="H1271:J1271"/>
    <mergeCell ref="K1271:M1271"/>
    <mergeCell ref="N1271:Q1271"/>
    <mergeCell ref="R1271:T1271"/>
    <mergeCell ref="C1270:E1270"/>
    <mergeCell ref="F1270:G1270"/>
    <mergeCell ref="H1270:J1270"/>
    <mergeCell ref="K1270:M1270"/>
    <mergeCell ref="N1270:Q1270"/>
    <mergeCell ref="R1276:T1276"/>
    <mergeCell ref="C1277:E1277"/>
    <mergeCell ref="F1277:G1277"/>
    <mergeCell ref="H1277:J1277"/>
    <mergeCell ref="K1277:M1277"/>
    <mergeCell ref="N1277:Q1277"/>
    <mergeCell ref="R1277:T1277"/>
    <mergeCell ref="C1276:E1276"/>
    <mergeCell ref="F1276:G1276"/>
    <mergeCell ref="H1276:J1276"/>
    <mergeCell ref="K1276:M1276"/>
    <mergeCell ref="N1276:Q1276"/>
    <mergeCell ref="R1274:T1274"/>
    <mergeCell ref="C1275:E1275"/>
    <mergeCell ref="F1275:G1275"/>
    <mergeCell ref="H1275:J1275"/>
    <mergeCell ref="K1275:M1275"/>
    <mergeCell ref="N1275:Q1275"/>
    <mergeCell ref="R1275:T1275"/>
    <mergeCell ref="C1274:E1274"/>
    <mergeCell ref="F1274:G1274"/>
    <mergeCell ref="H1274:J1274"/>
    <mergeCell ref="K1274:M1274"/>
    <mergeCell ref="N1274:Q1274"/>
    <mergeCell ref="R1280:T1280"/>
    <mergeCell ref="C1281:E1281"/>
    <mergeCell ref="F1281:G1281"/>
    <mergeCell ref="H1281:J1281"/>
    <mergeCell ref="K1281:M1281"/>
    <mergeCell ref="N1281:Q1281"/>
    <mergeCell ref="R1281:T1281"/>
    <mergeCell ref="C1280:E1280"/>
    <mergeCell ref="F1280:G1280"/>
    <mergeCell ref="H1280:J1280"/>
    <mergeCell ref="K1280:M1280"/>
    <mergeCell ref="N1280:Q1280"/>
    <mergeCell ref="R1278:T1278"/>
    <mergeCell ref="C1279:E1279"/>
    <mergeCell ref="F1279:G1279"/>
    <mergeCell ref="H1279:J1279"/>
    <mergeCell ref="K1279:M1279"/>
    <mergeCell ref="N1279:Q1279"/>
    <mergeCell ref="R1279:T1279"/>
    <mergeCell ref="C1278:E1278"/>
    <mergeCell ref="F1278:G1278"/>
    <mergeCell ref="H1278:J1278"/>
    <mergeCell ref="K1278:M1278"/>
    <mergeCell ref="N1278:Q1278"/>
    <mergeCell ref="R1284:T1284"/>
    <mergeCell ref="C1285:E1285"/>
    <mergeCell ref="F1285:G1285"/>
    <mergeCell ref="H1285:J1285"/>
    <mergeCell ref="K1285:M1285"/>
    <mergeCell ref="N1285:Q1285"/>
    <mergeCell ref="R1285:T1285"/>
    <mergeCell ref="C1284:E1284"/>
    <mergeCell ref="F1284:G1284"/>
    <mergeCell ref="H1284:J1284"/>
    <mergeCell ref="K1284:M1284"/>
    <mergeCell ref="N1284:Q1284"/>
    <mergeCell ref="R1282:T1282"/>
    <mergeCell ref="C1283:E1283"/>
    <mergeCell ref="F1283:G1283"/>
    <mergeCell ref="H1283:J1283"/>
    <mergeCell ref="K1283:M1283"/>
    <mergeCell ref="N1283:Q1283"/>
    <mergeCell ref="R1283:T1283"/>
    <mergeCell ref="C1282:E1282"/>
    <mergeCell ref="F1282:G1282"/>
    <mergeCell ref="H1282:J1282"/>
    <mergeCell ref="K1282:M1282"/>
    <mergeCell ref="N1282:Q1282"/>
    <mergeCell ref="R1288:T1288"/>
    <mergeCell ref="C1289:E1289"/>
    <mergeCell ref="F1289:G1289"/>
    <mergeCell ref="H1289:J1289"/>
    <mergeCell ref="K1289:M1289"/>
    <mergeCell ref="N1289:Q1289"/>
    <mergeCell ref="R1289:T1289"/>
    <mergeCell ref="C1288:E1288"/>
    <mergeCell ref="F1288:G1288"/>
    <mergeCell ref="H1288:J1288"/>
    <mergeCell ref="K1288:M1288"/>
    <mergeCell ref="N1288:Q1288"/>
    <mergeCell ref="R1286:T1286"/>
    <mergeCell ref="C1287:E1287"/>
    <mergeCell ref="F1287:G1287"/>
    <mergeCell ref="H1287:J1287"/>
    <mergeCell ref="K1287:M1287"/>
    <mergeCell ref="N1287:Q1287"/>
    <mergeCell ref="R1287:T1287"/>
    <mergeCell ref="C1286:E1286"/>
    <mergeCell ref="F1286:G1286"/>
    <mergeCell ref="H1286:J1286"/>
    <mergeCell ref="K1286:M1286"/>
    <mergeCell ref="N1286:Q1286"/>
    <mergeCell ref="R1292:T1292"/>
    <mergeCell ref="C1293:E1293"/>
    <mergeCell ref="F1293:G1293"/>
    <mergeCell ref="H1293:J1293"/>
    <mergeCell ref="K1293:M1293"/>
    <mergeCell ref="N1293:Q1293"/>
    <mergeCell ref="R1293:T1293"/>
    <mergeCell ref="C1292:E1292"/>
    <mergeCell ref="F1292:G1292"/>
    <mergeCell ref="H1292:J1292"/>
    <mergeCell ref="K1292:M1292"/>
    <mergeCell ref="N1292:Q1292"/>
    <mergeCell ref="R1290:T1290"/>
    <mergeCell ref="C1291:E1291"/>
    <mergeCell ref="F1291:G1291"/>
    <mergeCell ref="H1291:J1291"/>
    <mergeCell ref="K1291:M1291"/>
    <mergeCell ref="N1291:Q1291"/>
    <mergeCell ref="R1291:T1291"/>
    <mergeCell ref="C1290:E1290"/>
    <mergeCell ref="F1290:G1290"/>
    <mergeCell ref="H1290:J1290"/>
    <mergeCell ref="K1290:M1290"/>
    <mergeCell ref="N1290:Q1290"/>
    <mergeCell ref="R1296:T1296"/>
    <mergeCell ref="C1297:E1297"/>
    <mergeCell ref="F1297:G1297"/>
    <mergeCell ref="H1297:J1297"/>
    <mergeCell ref="K1297:M1297"/>
    <mergeCell ref="N1297:Q1297"/>
    <mergeCell ref="R1297:T1297"/>
    <mergeCell ref="C1296:E1296"/>
    <mergeCell ref="F1296:G1296"/>
    <mergeCell ref="H1296:J1296"/>
    <mergeCell ref="K1296:M1296"/>
    <mergeCell ref="N1296:Q1296"/>
    <mergeCell ref="R1294:T1294"/>
    <mergeCell ref="C1295:E1295"/>
    <mergeCell ref="F1295:G1295"/>
    <mergeCell ref="H1295:J1295"/>
    <mergeCell ref="K1295:M1295"/>
    <mergeCell ref="N1295:Q1295"/>
    <mergeCell ref="R1295:T1295"/>
    <mergeCell ref="C1294:E1294"/>
    <mergeCell ref="F1294:G1294"/>
    <mergeCell ref="H1294:J1294"/>
    <mergeCell ref="K1294:M1294"/>
    <mergeCell ref="N1294:Q1294"/>
    <mergeCell ref="R1300:T1300"/>
    <mergeCell ref="C1301:E1301"/>
    <mergeCell ref="F1301:G1301"/>
    <mergeCell ref="H1301:J1301"/>
    <mergeCell ref="K1301:M1301"/>
    <mergeCell ref="N1301:Q1301"/>
    <mergeCell ref="R1301:T1301"/>
    <mergeCell ref="C1300:E1300"/>
    <mergeCell ref="F1300:G1300"/>
    <mergeCell ref="H1300:J1300"/>
    <mergeCell ref="K1300:M1300"/>
    <mergeCell ref="N1300:Q1300"/>
    <mergeCell ref="R1298:T1298"/>
    <mergeCell ref="C1299:E1299"/>
    <mergeCell ref="F1299:G1299"/>
    <mergeCell ref="H1299:J1299"/>
    <mergeCell ref="K1299:M1299"/>
    <mergeCell ref="N1299:Q1299"/>
    <mergeCell ref="R1299:T1299"/>
    <mergeCell ref="C1298:E1298"/>
    <mergeCell ref="F1298:G1298"/>
    <mergeCell ref="H1298:J1298"/>
    <mergeCell ref="K1298:M1298"/>
    <mergeCell ref="N1298:Q1298"/>
    <mergeCell ref="R1304:T1304"/>
    <mergeCell ref="C1305:E1305"/>
    <mergeCell ref="F1305:G1305"/>
    <mergeCell ref="H1305:J1305"/>
    <mergeCell ref="K1305:M1305"/>
    <mergeCell ref="N1305:Q1305"/>
    <mergeCell ref="R1305:T1305"/>
    <mergeCell ref="C1304:E1304"/>
    <mergeCell ref="F1304:G1304"/>
    <mergeCell ref="H1304:J1304"/>
    <mergeCell ref="K1304:M1304"/>
    <mergeCell ref="N1304:Q1304"/>
    <mergeCell ref="R1302:T1302"/>
    <mergeCell ref="C1303:E1303"/>
    <mergeCell ref="F1303:G1303"/>
    <mergeCell ref="H1303:J1303"/>
    <mergeCell ref="K1303:M1303"/>
    <mergeCell ref="N1303:Q1303"/>
    <mergeCell ref="R1303:T1303"/>
    <mergeCell ref="C1302:E1302"/>
    <mergeCell ref="F1302:G1302"/>
    <mergeCell ref="H1302:J1302"/>
    <mergeCell ref="K1302:M1302"/>
    <mergeCell ref="N1302:Q1302"/>
    <mergeCell ref="R1308:T1308"/>
    <mergeCell ref="C1309:E1309"/>
    <mergeCell ref="F1309:G1309"/>
    <mergeCell ref="H1309:J1309"/>
    <mergeCell ref="K1309:M1309"/>
    <mergeCell ref="N1309:Q1309"/>
    <mergeCell ref="R1309:T1309"/>
    <mergeCell ref="C1308:E1308"/>
    <mergeCell ref="F1308:G1308"/>
    <mergeCell ref="H1308:J1308"/>
    <mergeCell ref="K1308:M1308"/>
    <mergeCell ref="N1308:Q1308"/>
    <mergeCell ref="R1306:T1306"/>
    <mergeCell ref="C1307:E1307"/>
    <mergeCell ref="F1307:G1307"/>
    <mergeCell ref="H1307:J1307"/>
    <mergeCell ref="K1307:M1307"/>
    <mergeCell ref="N1307:Q1307"/>
    <mergeCell ref="R1307:T1307"/>
    <mergeCell ref="C1306:E1306"/>
    <mergeCell ref="F1306:G1306"/>
    <mergeCell ref="H1306:J1306"/>
    <mergeCell ref="K1306:M1306"/>
    <mergeCell ref="N1306:Q1306"/>
    <mergeCell ref="R1312:T1312"/>
    <mergeCell ref="C1313:E1313"/>
    <mergeCell ref="F1313:G1313"/>
    <mergeCell ref="H1313:J1313"/>
    <mergeCell ref="K1313:M1313"/>
    <mergeCell ref="N1313:Q1313"/>
    <mergeCell ref="R1313:T1313"/>
    <mergeCell ref="C1312:E1312"/>
    <mergeCell ref="F1312:G1312"/>
    <mergeCell ref="H1312:J1312"/>
    <mergeCell ref="K1312:M1312"/>
    <mergeCell ref="N1312:Q1312"/>
    <mergeCell ref="R1310:T1310"/>
    <mergeCell ref="C1311:E1311"/>
    <mergeCell ref="F1311:G1311"/>
    <mergeCell ref="H1311:J1311"/>
    <mergeCell ref="K1311:M1311"/>
    <mergeCell ref="N1311:Q1311"/>
    <mergeCell ref="R1311:T1311"/>
    <mergeCell ref="C1310:E1310"/>
    <mergeCell ref="F1310:G1310"/>
    <mergeCell ref="H1310:J1310"/>
    <mergeCell ref="K1310:M1310"/>
    <mergeCell ref="N1310:Q1310"/>
    <mergeCell ref="Q1317:S1317"/>
    <mergeCell ref="B1317:D1317"/>
    <mergeCell ref="E1317:F1317"/>
    <mergeCell ref="G1317:I1317"/>
    <mergeCell ref="J1317:L1317"/>
    <mergeCell ref="M1317:P1317"/>
    <mergeCell ref="R1314:T1314"/>
    <mergeCell ref="C1315:E1315"/>
    <mergeCell ref="F1315:G1315"/>
    <mergeCell ref="H1315:J1315"/>
    <mergeCell ref="K1315:M1315"/>
    <mergeCell ref="N1315:Q1315"/>
    <mergeCell ref="R1315:T1315"/>
    <mergeCell ref="C1314:E1314"/>
    <mergeCell ref="F1314:G1314"/>
    <mergeCell ref="H1314:J1314"/>
    <mergeCell ref="K1314:M1314"/>
    <mergeCell ref="N1314:Q1314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showGridLines="0" tabSelected="1" workbookViewId="0">
      <pane ySplit="3" topLeftCell="A4" activePane="bottomLeft" state="frozen"/>
      <selection pane="bottomLeft" activeCell="K19" sqref="K19"/>
    </sheetView>
  </sheetViews>
  <sheetFormatPr defaultRowHeight="15"/>
  <cols>
    <col min="1" max="2" width="0.5703125" style="11" customWidth="1"/>
    <col min="3" max="3" width="16.42578125" style="11" customWidth="1"/>
    <col min="4" max="4" width="12.42578125" style="11" customWidth="1"/>
    <col min="5" max="5" width="0.5703125" style="11" customWidth="1"/>
    <col min="6" max="6" width="4" style="11" customWidth="1"/>
    <col min="7" max="7" width="1.7109375" style="11" customWidth="1"/>
    <col min="8" max="8" width="15.28515625" style="11" customWidth="1"/>
    <col min="9" max="9" width="5.140625" style="11" customWidth="1"/>
    <col min="10" max="10" width="0.5703125" style="11" customWidth="1"/>
    <col min="11" max="11" width="11.28515625" style="11" customWidth="1"/>
    <col min="12" max="12" width="3.140625" style="11" customWidth="1"/>
    <col min="13" max="13" width="0.5703125" style="11" customWidth="1"/>
    <col min="14" max="14" width="13.140625" style="11" customWidth="1"/>
    <col min="15" max="15" width="1.7109375" style="11" customWidth="1"/>
    <col min="16" max="16" width="0.140625" style="11" customWidth="1"/>
    <col min="17" max="17" width="8" style="11" customWidth="1"/>
    <col min="18" max="18" width="6.42578125" style="11" customWidth="1"/>
    <col min="19" max="19" width="0.5703125" style="11" customWidth="1"/>
    <col min="20" max="20" width="0" style="11" hidden="1" customWidth="1"/>
    <col min="21" max="21" width="0.85546875" style="11" customWidth="1"/>
    <col min="22" max="16384" width="9.140625" style="11"/>
  </cols>
  <sheetData>
    <row r="1" spans="1:21" ht="17.100000000000001" customHeight="1">
      <c r="A1" s="54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1" ht="15" customHeight="1">
      <c r="P2" s="31" t="s">
        <v>1997</v>
      </c>
      <c r="Q2" s="24"/>
      <c r="R2" s="24"/>
      <c r="S2" s="24"/>
      <c r="T2" s="24"/>
      <c r="U2" s="24"/>
    </row>
    <row r="3" spans="1:21" ht="0.6" customHeight="1"/>
    <row r="4" spans="1:21" ht="15.75" customHeight="1">
      <c r="B4" s="27" t="s">
        <v>1998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1" ht="2.85" customHeight="1" thickBot="1"/>
    <row r="6" spans="1:21" ht="62.65" customHeight="1" thickTop="1" thickBot="1">
      <c r="C6" s="45" t="s">
        <v>20</v>
      </c>
      <c r="D6" s="46"/>
      <c r="E6" s="47"/>
      <c r="F6" s="48" t="s">
        <v>21</v>
      </c>
      <c r="G6" s="47"/>
      <c r="H6" s="48" t="s">
        <v>1999</v>
      </c>
      <c r="I6" s="46"/>
      <c r="J6" s="47"/>
      <c r="K6" s="48" t="s">
        <v>23</v>
      </c>
      <c r="L6" s="46"/>
      <c r="M6" s="47"/>
      <c r="N6" s="48" t="s">
        <v>24</v>
      </c>
      <c r="O6" s="46"/>
      <c r="P6" s="47"/>
      <c r="Q6" s="49" t="s">
        <v>25</v>
      </c>
      <c r="R6" s="46"/>
      <c r="S6" s="50"/>
    </row>
    <row r="7" spans="1:21" ht="16.7" customHeight="1" thickTop="1" thickBot="1">
      <c r="C7" s="55" t="s">
        <v>26</v>
      </c>
      <c r="D7" s="21"/>
      <c r="E7" s="20"/>
      <c r="F7" s="19" t="s">
        <v>27</v>
      </c>
      <c r="G7" s="20"/>
      <c r="H7" s="19" t="s">
        <v>28</v>
      </c>
      <c r="I7" s="21"/>
      <c r="J7" s="20"/>
      <c r="K7" s="19" t="s">
        <v>29</v>
      </c>
      <c r="L7" s="21"/>
      <c r="M7" s="20"/>
      <c r="N7" s="19" t="s">
        <v>30</v>
      </c>
      <c r="O7" s="21"/>
      <c r="P7" s="20"/>
      <c r="Q7" s="22" t="s">
        <v>31</v>
      </c>
      <c r="R7" s="21"/>
      <c r="S7" s="56"/>
    </row>
    <row r="8" spans="1:21" ht="21.95" customHeight="1" thickTop="1">
      <c r="C8" s="57" t="s">
        <v>2000</v>
      </c>
      <c r="D8" s="15"/>
      <c r="E8" s="13"/>
      <c r="F8" s="17" t="s">
        <v>2001</v>
      </c>
      <c r="G8" s="13"/>
      <c r="H8" s="17" t="s">
        <v>34</v>
      </c>
      <c r="I8" s="15"/>
      <c r="J8" s="13"/>
      <c r="K8" s="18">
        <f>K11+K15</f>
        <v>0</v>
      </c>
      <c r="L8" s="15"/>
      <c r="M8" s="13"/>
      <c r="N8" s="18">
        <f>N11+N15</f>
        <v>-11083840.770000003</v>
      </c>
      <c r="O8" s="15"/>
      <c r="P8" s="13"/>
      <c r="Q8" s="18">
        <f>K8-N8</f>
        <v>11083840.770000003</v>
      </c>
      <c r="R8" s="15"/>
      <c r="S8" s="13"/>
    </row>
    <row r="9" spans="1:21" ht="14.1" customHeight="1">
      <c r="C9" s="58" t="s">
        <v>2002</v>
      </c>
      <c r="D9" s="59"/>
      <c r="E9" s="60"/>
      <c r="F9" s="12">
        <v>700</v>
      </c>
      <c r="G9" s="13"/>
      <c r="H9" s="12" t="s">
        <v>2003</v>
      </c>
      <c r="I9" s="15"/>
      <c r="J9" s="13"/>
      <c r="K9" s="16">
        <f>K8</f>
        <v>0</v>
      </c>
      <c r="L9" s="15"/>
      <c r="M9" s="13"/>
      <c r="N9" s="18">
        <f>N8</f>
        <v>-11083840.770000003</v>
      </c>
      <c r="O9" s="15"/>
      <c r="P9" s="13"/>
      <c r="Q9" s="18">
        <f>Q8</f>
        <v>11083840.770000003</v>
      </c>
      <c r="R9" s="15"/>
      <c r="S9" s="13"/>
    </row>
    <row r="10" spans="1:21" ht="14.25" customHeight="1">
      <c r="C10" s="58" t="s">
        <v>2004</v>
      </c>
      <c r="D10" s="59"/>
      <c r="E10" s="60"/>
      <c r="F10" s="12">
        <v>700</v>
      </c>
      <c r="G10" s="13"/>
      <c r="H10" s="12" t="s">
        <v>2005</v>
      </c>
      <c r="I10" s="15"/>
      <c r="J10" s="13"/>
      <c r="K10" s="16">
        <f>K8</f>
        <v>0</v>
      </c>
      <c r="L10" s="15"/>
      <c r="M10" s="13"/>
      <c r="N10" s="18">
        <f>N8</f>
        <v>-11083840.770000003</v>
      </c>
      <c r="O10" s="15"/>
      <c r="P10" s="13"/>
      <c r="Q10" s="18">
        <f>Q8</f>
        <v>11083840.770000003</v>
      </c>
      <c r="R10" s="15"/>
      <c r="S10" s="13"/>
    </row>
    <row r="11" spans="1:21" ht="14.1" customHeight="1">
      <c r="C11" s="58" t="s">
        <v>2006</v>
      </c>
      <c r="D11" s="59"/>
      <c r="E11" s="60"/>
      <c r="F11" s="12">
        <v>710</v>
      </c>
      <c r="G11" s="13"/>
      <c r="H11" s="12" t="s">
        <v>2007</v>
      </c>
      <c r="I11" s="15"/>
      <c r="J11" s="13"/>
      <c r="K11" s="16">
        <v>-294745919</v>
      </c>
      <c r="L11" s="15"/>
      <c r="M11" s="13"/>
      <c r="N11" s="16">
        <v>-40932974.770000003</v>
      </c>
      <c r="O11" s="15"/>
      <c r="P11" s="13"/>
      <c r="Q11" s="34" t="s">
        <v>1996</v>
      </c>
      <c r="R11" s="15"/>
      <c r="S11" s="13"/>
    </row>
    <row r="12" spans="1:21" ht="14.25" customHeight="1">
      <c r="C12" s="58" t="s">
        <v>2008</v>
      </c>
      <c r="D12" s="59"/>
      <c r="E12" s="60"/>
      <c r="F12" s="12">
        <v>710</v>
      </c>
      <c r="G12" s="13"/>
      <c r="H12" s="12" t="s">
        <v>2009</v>
      </c>
      <c r="I12" s="15"/>
      <c r="J12" s="13"/>
      <c r="K12" s="16">
        <f>K11</f>
        <v>-294745919</v>
      </c>
      <c r="L12" s="15"/>
      <c r="M12" s="13"/>
      <c r="N12" s="16">
        <f>N11</f>
        <v>-40932974.770000003</v>
      </c>
      <c r="O12" s="15"/>
      <c r="P12" s="13"/>
      <c r="Q12" s="34" t="s">
        <v>1996</v>
      </c>
      <c r="R12" s="15"/>
      <c r="S12" s="13"/>
    </row>
    <row r="13" spans="1:21" ht="14.1" customHeight="1">
      <c r="C13" s="58" t="s">
        <v>2010</v>
      </c>
      <c r="D13" s="59"/>
      <c r="E13" s="60"/>
      <c r="F13" s="12">
        <v>710</v>
      </c>
      <c r="G13" s="13"/>
      <c r="H13" s="12" t="s">
        <v>2011</v>
      </c>
      <c r="I13" s="15"/>
      <c r="J13" s="13"/>
      <c r="K13" s="16">
        <f>K11</f>
        <v>-294745919</v>
      </c>
      <c r="L13" s="15"/>
      <c r="M13" s="13"/>
      <c r="N13" s="16">
        <f>N11</f>
        <v>-40932974.770000003</v>
      </c>
      <c r="O13" s="15"/>
      <c r="P13" s="13"/>
      <c r="Q13" s="34" t="s">
        <v>1996</v>
      </c>
      <c r="R13" s="15"/>
      <c r="S13" s="13"/>
    </row>
    <row r="14" spans="1:21" ht="14.1" customHeight="1">
      <c r="C14" s="58" t="s">
        <v>2012</v>
      </c>
      <c r="D14" s="59"/>
      <c r="E14" s="60"/>
      <c r="F14" s="12">
        <v>710</v>
      </c>
      <c r="G14" s="13"/>
      <c r="H14" s="12" t="s">
        <v>2013</v>
      </c>
      <c r="I14" s="15"/>
      <c r="J14" s="13"/>
      <c r="K14" s="16">
        <f>K11</f>
        <v>-294745919</v>
      </c>
      <c r="L14" s="15"/>
      <c r="M14" s="13"/>
      <c r="N14" s="16">
        <f>N11</f>
        <v>-40932974.770000003</v>
      </c>
      <c r="O14" s="15"/>
      <c r="P14" s="13"/>
      <c r="Q14" s="34" t="s">
        <v>1996</v>
      </c>
      <c r="R14" s="15"/>
      <c r="S14" s="13"/>
    </row>
    <row r="15" spans="1:21" ht="14.25" customHeight="1">
      <c r="C15" s="58" t="s">
        <v>2014</v>
      </c>
      <c r="D15" s="59"/>
      <c r="E15" s="60"/>
      <c r="F15" s="12">
        <v>720</v>
      </c>
      <c r="G15" s="13"/>
      <c r="H15" s="12" t="s">
        <v>2015</v>
      </c>
      <c r="I15" s="15"/>
      <c r="J15" s="13"/>
      <c r="K15" s="16">
        <v>294745919</v>
      </c>
      <c r="L15" s="15"/>
      <c r="M15" s="13"/>
      <c r="N15" s="16">
        <v>29849134</v>
      </c>
      <c r="O15" s="15"/>
      <c r="P15" s="13"/>
      <c r="Q15" s="34" t="s">
        <v>1996</v>
      </c>
      <c r="R15" s="15"/>
      <c r="S15" s="13"/>
    </row>
    <row r="16" spans="1:21" ht="14.1" customHeight="1">
      <c r="C16" s="58" t="s">
        <v>2016</v>
      </c>
      <c r="D16" s="59"/>
      <c r="E16" s="60"/>
      <c r="F16" s="12">
        <v>720</v>
      </c>
      <c r="G16" s="13"/>
      <c r="H16" s="12" t="s">
        <v>2017</v>
      </c>
      <c r="I16" s="15"/>
      <c r="J16" s="13"/>
      <c r="K16" s="16">
        <f>K15</f>
        <v>294745919</v>
      </c>
      <c r="L16" s="15"/>
      <c r="M16" s="13"/>
      <c r="N16" s="16">
        <f>N15</f>
        <v>29849134</v>
      </c>
      <c r="O16" s="15"/>
      <c r="P16" s="13"/>
      <c r="Q16" s="34" t="s">
        <v>1996</v>
      </c>
      <c r="R16" s="15"/>
      <c r="S16" s="13"/>
    </row>
    <row r="17" spans="3:19" ht="14.25" customHeight="1">
      <c r="C17" s="58" t="s">
        <v>2018</v>
      </c>
      <c r="D17" s="59"/>
      <c r="E17" s="60"/>
      <c r="F17" s="12">
        <v>720</v>
      </c>
      <c r="G17" s="13"/>
      <c r="H17" s="12" t="s">
        <v>2019</v>
      </c>
      <c r="I17" s="15"/>
      <c r="J17" s="13"/>
      <c r="K17" s="16">
        <f>K15</f>
        <v>294745919</v>
      </c>
      <c r="L17" s="15"/>
      <c r="M17" s="13"/>
      <c r="N17" s="16">
        <f>N15</f>
        <v>29849134</v>
      </c>
      <c r="O17" s="15"/>
      <c r="P17" s="13"/>
      <c r="Q17" s="34" t="s">
        <v>1996</v>
      </c>
      <c r="R17" s="15"/>
      <c r="S17" s="13"/>
    </row>
    <row r="18" spans="3:19" ht="14.1" customHeight="1">
      <c r="C18" s="35" t="s">
        <v>2020</v>
      </c>
      <c r="D18" s="15"/>
      <c r="E18" s="13"/>
      <c r="F18" s="12">
        <v>720</v>
      </c>
      <c r="G18" s="13"/>
      <c r="H18" s="12" t="s">
        <v>2021</v>
      </c>
      <c r="I18" s="15"/>
      <c r="J18" s="13"/>
      <c r="K18" s="16">
        <f>K15</f>
        <v>294745919</v>
      </c>
      <c r="L18" s="15"/>
      <c r="M18" s="13"/>
      <c r="N18" s="16">
        <f>N15</f>
        <v>29849134</v>
      </c>
      <c r="O18" s="15"/>
      <c r="P18" s="13"/>
      <c r="Q18" s="34" t="s">
        <v>1996</v>
      </c>
      <c r="R18" s="15"/>
      <c r="S18" s="13"/>
    </row>
  </sheetData>
  <mergeCells count="81">
    <mergeCell ref="Q18:S18"/>
    <mergeCell ref="C17:E17"/>
    <mergeCell ref="F17:G17"/>
    <mergeCell ref="H17:J17"/>
    <mergeCell ref="K17:M17"/>
    <mergeCell ref="N17:P17"/>
    <mergeCell ref="Q17:S17"/>
    <mergeCell ref="C18:E18"/>
    <mergeCell ref="F18:G18"/>
    <mergeCell ref="H18:J18"/>
    <mergeCell ref="K18:M18"/>
    <mergeCell ref="N18:P18"/>
    <mergeCell ref="Q16:S16"/>
    <mergeCell ref="C15:E15"/>
    <mergeCell ref="F15:G15"/>
    <mergeCell ref="H15:J15"/>
    <mergeCell ref="K15:M15"/>
    <mergeCell ref="N15:P15"/>
    <mergeCell ref="Q15:S15"/>
    <mergeCell ref="C16:E16"/>
    <mergeCell ref="F16:G16"/>
    <mergeCell ref="H16:J16"/>
    <mergeCell ref="K16:M16"/>
    <mergeCell ref="N16:P16"/>
    <mergeCell ref="Q14:S14"/>
    <mergeCell ref="C13:E13"/>
    <mergeCell ref="F13:G13"/>
    <mergeCell ref="H13:J13"/>
    <mergeCell ref="K13:M13"/>
    <mergeCell ref="N13:P13"/>
    <mergeCell ref="Q13:S13"/>
    <mergeCell ref="C14:E14"/>
    <mergeCell ref="F14:G14"/>
    <mergeCell ref="H14:J14"/>
    <mergeCell ref="K14:M14"/>
    <mergeCell ref="N14:P14"/>
    <mergeCell ref="Q12:S12"/>
    <mergeCell ref="C11:E11"/>
    <mergeCell ref="F11:G11"/>
    <mergeCell ref="H11:J11"/>
    <mergeCell ref="K11:M11"/>
    <mergeCell ref="N11:P11"/>
    <mergeCell ref="Q11:S11"/>
    <mergeCell ref="C12:E12"/>
    <mergeCell ref="F12:G12"/>
    <mergeCell ref="H12:J12"/>
    <mergeCell ref="K12:M12"/>
    <mergeCell ref="N12:P12"/>
    <mergeCell ref="Q10:S10"/>
    <mergeCell ref="C9:E9"/>
    <mergeCell ref="F9:G9"/>
    <mergeCell ref="H9:J9"/>
    <mergeCell ref="K9:M9"/>
    <mergeCell ref="N9:P9"/>
    <mergeCell ref="Q9:S9"/>
    <mergeCell ref="C10:E10"/>
    <mergeCell ref="F10:G10"/>
    <mergeCell ref="H10:J10"/>
    <mergeCell ref="K10:M10"/>
    <mergeCell ref="N10:P10"/>
    <mergeCell ref="Q8:S8"/>
    <mergeCell ref="C7:E7"/>
    <mergeCell ref="F7:G7"/>
    <mergeCell ref="H7:J7"/>
    <mergeCell ref="K7:M7"/>
    <mergeCell ref="N7:P7"/>
    <mergeCell ref="Q7:S7"/>
    <mergeCell ref="C8:E8"/>
    <mergeCell ref="F8:G8"/>
    <mergeCell ref="H8:J8"/>
    <mergeCell ref="K8:M8"/>
    <mergeCell ref="N8:P8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 </vt:lpstr>
      <vt:lpstr>Лист2!Заголовки_для_печати</vt:lpstr>
      <vt:lpstr>'Лист3 '!Заголовки_для_печати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Мишанина</dc:creator>
  <cp:lastModifiedBy>Мишанина</cp:lastModifiedBy>
  <dcterms:created xsi:type="dcterms:W3CDTF">2016-03-22T09:50:51Z</dcterms:created>
  <dcterms:modified xsi:type="dcterms:W3CDTF">2016-03-23T05:40:50Z</dcterms:modified>
</cp:coreProperties>
</file>